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3-1 丰顺县2022年拟完成治理自然村“一村一策”储备表" sheetId="1" r:id="rId1"/>
    <sheet name="附件3-2丰顺县2023年拟完成治理自然村“一村一策”储备表" sheetId="3" r:id="rId2"/>
    <sheet name="附件3-3丰顺县2024年拟完成治理自然村“一村一策”储备表" sheetId="4" r:id="rId3"/>
    <sheet name="附件3-4丰顺县2025年拟完成治理自然村“一村一策”储备表" sheetId="5" r:id="rId4"/>
  </sheets>
  <definedNames>
    <definedName name="_xlnm._FilterDatabase" localSheetId="0" hidden="1">'附件3-1 丰顺县2022年拟完成治理自然村“一村一策”储备表'!$A$3:$L$107</definedName>
    <definedName name="_xlnm._FilterDatabase" localSheetId="1" hidden="1">'附件3-2丰顺县2023年拟完成治理自然村“一村一策”储备表'!$A$3:$K$73</definedName>
    <definedName name="_xlnm._FilterDatabase" localSheetId="2" hidden="1">'附件3-3丰顺县2024年拟完成治理自然村“一村一策”储备表'!$A$3:$K$77</definedName>
    <definedName name="_xlnm._FilterDatabase" localSheetId="3" hidden="1">'附件3-4丰顺县2025年拟完成治理自然村“一村一策”储备表'!$A$3:$K$60</definedName>
    <definedName name="_xlnm.Print_Titles" localSheetId="0">'附件3-1 丰顺县2022年拟完成治理自然村“一村一策”储备表'!$2:$3</definedName>
    <definedName name="_xlnm.Print_Titles" localSheetId="1">'附件3-2丰顺县2023年拟完成治理自然村“一村一策”储备表'!$2:$3</definedName>
    <definedName name="_xlnm.Print_Titles" localSheetId="2">'附件3-3丰顺县2024年拟完成治理自然村“一村一策”储备表'!$2:$3</definedName>
    <definedName name="_xlnm.Print_Titles" localSheetId="3">'附件3-4丰顺县2025年拟完成治理自然村“一村一策”储备表'!$2:$3</definedName>
  </definedNames>
  <calcPr calcId="144525"/>
</workbook>
</file>

<file path=xl/sharedStrings.xml><?xml version="1.0" encoding="utf-8"?>
<sst xmlns="http://schemas.openxmlformats.org/spreadsheetml/2006/main" count="1882" uniqueCount="472">
  <si>
    <r>
      <rPr>
        <sz val="18"/>
        <rFont val="仿宋_GB2312"/>
        <charset val="134"/>
      </rPr>
      <t>附件</t>
    </r>
    <r>
      <rPr>
        <sz val="18"/>
        <rFont val="Times New Roman"/>
        <charset val="134"/>
      </rPr>
      <t xml:space="preserve">3
            </t>
    </r>
    <r>
      <rPr>
        <sz val="18"/>
        <rFont val="仿宋_GB2312"/>
        <charset val="134"/>
      </rPr>
      <t>丰顺县</t>
    </r>
    <r>
      <rPr>
        <sz val="18"/>
        <rFont val="Times New Roman"/>
        <charset val="134"/>
      </rPr>
      <t>2022</t>
    </r>
    <r>
      <rPr>
        <sz val="18"/>
        <rFont val="仿宋_GB2312"/>
        <charset val="134"/>
      </rPr>
      <t>年拟完成治理自然村</t>
    </r>
    <r>
      <rPr>
        <sz val="18"/>
        <rFont val="Times New Roman"/>
        <charset val="134"/>
      </rPr>
      <t>“</t>
    </r>
    <r>
      <rPr>
        <sz val="18"/>
        <rFont val="仿宋_GB2312"/>
        <charset val="134"/>
      </rPr>
      <t>一村一策</t>
    </r>
    <r>
      <rPr>
        <sz val="18"/>
        <rFont val="Times New Roman"/>
        <charset val="134"/>
      </rPr>
      <t>”</t>
    </r>
    <r>
      <rPr>
        <sz val="18"/>
        <rFont val="仿宋_GB2312"/>
        <charset val="134"/>
      </rPr>
      <t>储备表</t>
    </r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</si>
  <si>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</si>
  <si>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县（市、区）</t>
    </r>
  </si>
  <si>
    <r>
      <rPr>
        <b/>
        <sz val="12"/>
        <rFont val="仿宋_GB2312"/>
        <charset val="134"/>
      </rPr>
      <t>镇（街、场）</t>
    </r>
  </si>
  <si>
    <r>
      <rPr>
        <b/>
        <sz val="12"/>
        <rFont val="仿宋_GB2312"/>
        <charset val="134"/>
      </rPr>
      <t>行政村</t>
    </r>
  </si>
  <si>
    <r>
      <rPr>
        <b/>
        <sz val="12"/>
        <rFont val="仿宋_GB2312"/>
        <charset val="134"/>
      </rPr>
      <t>自然村</t>
    </r>
  </si>
  <si>
    <r>
      <rPr>
        <b/>
        <sz val="12"/>
        <rFont val="仿宋_GB2312"/>
        <charset val="134"/>
      </rPr>
      <t>户数</t>
    </r>
  </si>
  <si>
    <r>
      <rPr>
        <b/>
        <sz val="12"/>
        <rFont val="仿宋_GB2312"/>
        <charset val="134"/>
      </rPr>
      <t>户籍人口</t>
    </r>
  </si>
  <si>
    <r>
      <rPr>
        <b/>
        <sz val="12"/>
        <rFont val="仿宋_GB2312"/>
        <charset val="134"/>
      </rPr>
      <t>常住人口</t>
    </r>
  </si>
  <si>
    <r>
      <rPr>
        <b/>
        <sz val="12"/>
        <rFont val="仿宋_GB2312"/>
        <charset val="134"/>
      </rPr>
      <t>拟采取的治理模式</t>
    </r>
  </si>
  <si>
    <r>
      <rPr>
        <b/>
        <sz val="12"/>
        <rFont val="仿宋_GB2312"/>
        <charset val="134"/>
      </rPr>
      <t>投资估算（万元）</t>
    </r>
  </si>
  <si>
    <r>
      <rPr>
        <b/>
        <sz val="12"/>
        <rFont val="仿宋_GB2312"/>
        <charset val="134"/>
      </rPr>
      <t>备注</t>
    </r>
  </si>
  <si>
    <r>
      <rPr>
        <b/>
        <sz val="12"/>
        <rFont val="仿宋_GB2312"/>
        <charset val="134"/>
      </rPr>
      <t>（新建、整改、改造）</t>
    </r>
  </si>
  <si>
    <r>
      <rPr>
        <sz val="12"/>
        <rFont val="仿宋_GB2312"/>
        <charset val="134"/>
      </rPr>
      <t>丰顺县</t>
    </r>
  </si>
  <si>
    <r>
      <rPr>
        <sz val="12"/>
        <rFont val="仿宋_GB2312"/>
        <charset val="134"/>
      </rPr>
      <t>北斗镇</t>
    </r>
  </si>
  <si>
    <r>
      <rPr>
        <sz val="12"/>
        <rFont val="仿宋_GB2312"/>
        <charset val="134"/>
      </rPr>
      <t>北斗村委会</t>
    </r>
  </si>
  <si>
    <r>
      <rPr>
        <sz val="12"/>
        <rFont val="仿宋_GB2312"/>
        <charset val="134"/>
      </rPr>
      <t>坪托</t>
    </r>
  </si>
  <si>
    <r>
      <rPr>
        <sz val="12"/>
        <rFont val="仿宋_GB2312"/>
        <charset val="134"/>
      </rPr>
      <t>资源化利用</t>
    </r>
  </si>
  <si>
    <r>
      <rPr>
        <sz val="12"/>
        <rFont val="仿宋_GB2312"/>
        <charset val="134"/>
      </rPr>
      <t>新建</t>
    </r>
  </si>
  <si>
    <r>
      <rPr>
        <sz val="12"/>
        <rFont val="仿宋_GB2312"/>
        <charset val="134"/>
      </rPr>
      <t>坝子</t>
    </r>
  </si>
  <si>
    <r>
      <rPr>
        <sz val="12"/>
        <rFont val="仿宋_GB2312"/>
        <charset val="134"/>
      </rPr>
      <t>专门岽</t>
    </r>
  </si>
  <si>
    <r>
      <rPr>
        <sz val="12"/>
        <rFont val="仿宋_GB2312"/>
        <charset val="134"/>
      </rPr>
      <t>高排</t>
    </r>
  </si>
  <si>
    <r>
      <rPr>
        <sz val="12"/>
        <rFont val="仿宋_GB2312"/>
        <charset val="134"/>
      </rPr>
      <t>桐栋村委会</t>
    </r>
  </si>
  <si>
    <r>
      <rPr>
        <sz val="12"/>
        <rFont val="仿宋_GB2312"/>
        <charset val="134"/>
      </rPr>
      <t>曾屋场</t>
    </r>
  </si>
  <si>
    <r>
      <rPr>
        <sz val="12"/>
        <rFont val="仿宋_GB2312"/>
        <charset val="134"/>
      </rPr>
      <t>井窝</t>
    </r>
  </si>
  <si>
    <r>
      <rPr>
        <sz val="12"/>
        <rFont val="仿宋_GB2312"/>
        <charset val="134"/>
      </rPr>
      <t>柚树下</t>
    </r>
  </si>
  <si>
    <r>
      <rPr>
        <sz val="12"/>
        <rFont val="仿宋_GB2312"/>
        <charset val="134"/>
      </rPr>
      <t>山塘下</t>
    </r>
  </si>
  <si>
    <r>
      <rPr>
        <sz val="12"/>
        <rFont val="仿宋_GB2312"/>
        <charset val="134"/>
      </rPr>
      <t>木头畲</t>
    </r>
  </si>
  <si>
    <r>
      <rPr>
        <sz val="12"/>
        <rFont val="仿宋_GB2312"/>
        <charset val="134"/>
      </rPr>
      <t>芹菜塘</t>
    </r>
  </si>
  <si>
    <r>
      <rPr>
        <sz val="12"/>
        <rFont val="仿宋_GB2312"/>
        <charset val="134"/>
      </rPr>
      <t>怪潭</t>
    </r>
  </si>
  <si>
    <r>
      <rPr>
        <sz val="12"/>
        <rFont val="仿宋_GB2312"/>
        <charset val="134"/>
      </rPr>
      <t>社前</t>
    </r>
  </si>
  <si>
    <r>
      <rPr>
        <sz val="12"/>
        <rFont val="仿宋_GB2312"/>
        <charset val="134"/>
      </rPr>
      <t>牛湖</t>
    </r>
  </si>
  <si>
    <r>
      <rPr>
        <sz val="12"/>
        <rFont val="仿宋_GB2312"/>
        <charset val="134"/>
      </rPr>
      <t>寨子背</t>
    </r>
  </si>
  <si>
    <r>
      <rPr>
        <sz val="12"/>
        <rFont val="仿宋_GB2312"/>
        <charset val="134"/>
      </rPr>
      <t>汤西镇</t>
    </r>
  </si>
  <si>
    <r>
      <rPr>
        <sz val="12"/>
        <rFont val="仿宋_GB2312"/>
        <charset val="134"/>
      </rPr>
      <t>河西村委会</t>
    </r>
  </si>
  <si>
    <r>
      <rPr>
        <sz val="12"/>
        <rFont val="仿宋_GB2312"/>
        <charset val="134"/>
      </rPr>
      <t>傅屋</t>
    </r>
  </si>
  <si>
    <r>
      <rPr>
        <sz val="12"/>
        <rFont val="仿宋_GB2312"/>
        <charset val="134"/>
      </rPr>
      <t>建设农村生活污水处理设施</t>
    </r>
  </si>
  <si>
    <r>
      <rPr>
        <sz val="12"/>
        <rFont val="仿宋_GB2312"/>
        <charset val="134"/>
      </rPr>
      <t>锡滩</t>
    </r>
  </si>
  <si>
    <r>
      <rPr>
        <sz val="12"/>
        <rFont val="仿宋_GB2312"/>
        <charset val="134"/>
      </rPr>
      <t>蕉潭村委会</t>
    </r>
  </si>
  <si>
    <r>
      <rPr>
        <sz val="12"/>
        <rFont val="仿宋_GB2312"/>
        <charset val="134"/>
      </rPr>
      <t>石龙</t>
    </r>
  </si>
  <si>
    <r>
      <rPr>
        <sz val="12"/>
        <rFont val="仿宋_GB2312"/>
        <charset val="134"/>
      </rPr>
      <t>楼岭</t>
    </r>
  </si>
  <si>
    <r>
      <rPr>
        <sz val="12"/>
        <rFont val="仿宋_GB2312"/>
        <charset val="134"/>
      </rPr>
      <t>新屋下</t>
    </r>
  </si>
  <si>
    <r>
      <rPr>
        <sz val="12"/>
        <rFont val="仿宋_GB2312"/>
        <charset val="134"/>
      </rPr>
      <t>坝仔</t>
    </r>
  </si>
  <si>
    <r>
      <rPr>
        <sz val="12"/>
        <rFont val="仿宋_GB2312"/>
        <charset val="134"/>
      </rPr>
      <t>渐下</t>
    </r>
  </si>
  <si>
    <r>
      <rPr>
        <sz val="12"/>
        <rFont val="仿宋_GB2312"/>
        <charset val="134"/>
      </rPr>
      <t>和安村委会</t>
    </r>
  </si>
  <si>
    <r>
      <rPr>
        <sz val="12"/>
        <rFont val="仿宋_GB2312"/>
        <charset val="134"/>
      </rPr>
      <t>和曾</t>
    </r>
  </si>
  <si>
    <r>
      <rPr>
        <sz val="12"/>
        <rFont val="仿宋_GB2312"/>
        <charset val="134"/>
      </rPr>
      <t>安全</t>
    </r>
  </si>
  <si>
    <r>
      <rPr>
        <sz val="12"/>
        <rFont val="仿宋_GB2312"/>
        <charset val="134"/>
      </rPr>
      <t>双湖村委会</t>
    </r>
  </si>
  <si>
    <r>
      <rPr>
        <sz val="12"/>
        <rFont val="仿宋_GB2312"/>
        <charset val="134"/>
      </rPr>
      <t>河沟</t>
    </r>
  </si>
  <si>
    <r>
      <rPr>
        <sz val="12"/>
        <rFont val="仿宋_GB2312"/>
        <charset val="134"/>
      </rPr>
      <t>新湖村委会</t>
    </r>
  </si>
  <si>
    <r>
      <rPr>
        <sz val="12"/>
        <rFont val="仿宋_GB2312"/>
        <charset val="134"/>
      </rPr>
      <t>拥目堂</t>
    </r>
  </si>
  <si>
    <r>
      <rPr>
        <sz val="12"/>
        <rFont val="仿宋_GB2312"/>
        <charset val="134"/>
      </rPr>
      <t>屋场</t>
    </r>
  </si>
  <si>
    <r>
      <rPr>
        <sz val="12"/>
        <rFont val="仿宋_GB2312"/>
        <charset val="134"/>
      </rPr>
      <t>三友居</t>
    </r>
  </si>
  <si>
    <r>
      <rPr>
        <sz val="12"/>
        <rFont val="仿宋_GB2312"/>
        <charset val="134"/>
      </rPr>
      <t>新洋</t>
    </r>
  </si>
  <si>
    <r>
      <rPr>
        <sz val="12"/>
        <rFont val="仿宋_GB2312"/>
        <charset val="134"/>
      </rPr>
      <t>下寨</t>
    </r>
  </si>
  <si>
    <r>
      <rPr>
        <sz val="12"/>
        <rFont val="仿宋_GB2312"/>
        <charset val="134"/>
      </rPr>
      <t>新岭村委会</t>
    </r>
  </si>
  <si>
    <r>
      <rPr>
        <sz val="12"/>
        <rFont val="仿宋_GB2312"/>
        <charset val="134"/>
      </rPr>
      <t>栅子</t>
    </r>
  </si>
  <si>
    <r>
      <rPr>
        <sz val="12"/>
        <rFont val="仿宋_GB2312"/>
        <charset val="134"/>
      </rPr>
      <t>新兴村委会</t>
    </r>
  </si>
  <si>
    <r>
      <rPr>
        <sz val="12"/>
        <rFont val="仿宋_GB2312"/>
        <charset val="134"/>
      </rPr>
      <t>金岭</t>
    </r>
  </si>
  <si>
    <r>
      <rPr>
        <sz val="12"/>
        <rFont val="仿宋_GB2312"/>
        <charset val="134"/>
      </rPr>
      <t>青潭</t>
    </r>
  </si>
  <si>
    <r>
      <rPr>
        <sz val="12"/>
        <rFont val="仿宋_GB2312"/>
        <charset val="134"/>
      </rPr>
      <t>南寨</t>
    </r>
  </si>
  <si>
    <r>
      <rPr>
        <sz val="12"/>
        <rFont val="仿宋_GB2312"/>
        <charset val="134"/>
      </rPr>
      <t>云里</t>
    </r>
  </si>
  <si>
    <r>
      <rPr>
        <sz val="12"/>
        <rFont val="仿宋_GB2312"/>
        <charset val="134"/>
      </rPr>
      <t>埔寨镇</t>
    </r>
  </si>
  <si>
    <r>
      <rPr>
        <sz val="12"/>
        <rFont val="仿宋_GB2312"/>
        <charset val="134"/>
      </rPr>
      <t>塔下村委会</t>
    </r>
  </si>
  <si>
    <r>
      <rPr>
        <sz val="12"/>
        <rFont val="仿宋_GB2312"/>
        <charset val="134"/>
      </rPr>
      <t>新寨村</t>
    </r>
  </si>
  <si>
    <r>
      <rPr>
        <sz val="12"/>
        <rFont val="仿宋_GB2312"/>
        <charset val="134"/>
      </rPr>
      <t>纳入城镇村污水处理厂</t>
    </r>
  </si>
  <si>
    <r>
      <rPr>
        <sz val="12"/>
        <rFont val="仿宋_GB2312"/>
        <charset val="134"/>
      </rPr>
      <t>岭下村</t>
    </r>
  </si>
  <si>
    <r>
      <rPr>
        <sz val="12"/>
        <rFont val="仿宋_GB2312"/>
        <charset val="134"/>
      </rPr>
      <t>黄金镇</t>
    </r>
  </si>
  <si>
    <r>
      <rPr>
        <sz val="12"/>
        <rFont val="仿宋_GB2312"/>
        <charset val="134"/>
      </rPr>
      <t>望楼村委会</t>
    </r>
  </si>
  <si>
    <r>
      <rPr>
        <sz val="12"/>
        <rFont val="仿宋_GB2312"/>
        <charset val="134"/>
      </rPr>
      <t>高沙</t>
    </r>
  </si>
  <si>
    <r>
      <rPr>
        <sz val="12"/>
        <rFont val="仿宋_GB2312"/>
        <charset val="134"/>
      </rPr>
      <t>三联村委会</t>
    </r>
  </si>
  <si>
    <r>
      <rPr>
        <sz val="12"/>
        <rFont val="仿宋_GB2312"/>
        <charset val="134"/>
      </rPr>
      <t>上坪村</t>
    </r>
  </si>
  <si>
    <r>
      <rPr>
        <sz val="12"/>
        <rFont val="仿宋_GB2312"/>
        <charset val="134"/>
      </rPr>
      <t>湖田村委会</t>
    </r>
  </si>
  <si>
    <r>
      <rPr>
        <sz val="12"/>
        <rFont val="仿宋_GB2312"/>
        <charset val="134"/>
      </rPr>
      <t>洋济</t>
    </r>
  </si>
  <si>
    <r>
      <rPr>
        <sz val="12"/>
        <rFont val="仿宋_GB2312"/>
        <charset val="134"/>
      </rPr>
      <t>光明村委会</t>
    </r>
  </si>
  <si>
    <r>
      <rPr>
        <sz val="12"/>
        <rFont val="仿宋_GB2312"/>
        <charset val="134"/>
      </rPr>
      <t>杜头</t>
    </r>
  </si>
  <si>
    <r>
      <rPr>
        <sz val="12"/>
        <rFont val="仿宋_GB2312"/>
        <charset val="134"/>
      </rPr>
      <t>深田村委会</t>
    </r>
  </si>
  <si>
    <r>
      <rPr>
        <sz val="12"/>
        <rFont val="仿宋_GB2312"/>
        <charset val="134"/>
      </rPr>
      <t>深村</t>
    </r>
  </si>
  <si>
    <r>
      <rPr>
        <sz val="12"/>
        <rFont val="仿宋_GB2312"/>
        <charset val="134"/>
      </rPr>
      <t>八乡山镇</t>
    </r>
  </si>
  <si>
    <r>
      <rPr>
        <sz val="12"/>
        <rFont val="仿宋_GB2312"/>
        <charset val="134"/>
      </rPr>
      <t>和乐村委会</t>
    </r>
  </si>
  <si>
    <r>
      <rPr>
        <sz val="12"/>
        <rFont val="仿宋_GB2312"/>
        <charset val="134"/>
      </rPr>
      <t>黄竹坪</t>
    </r>
  </si>
  <si>
    <r>
      <rPr>
        <sz val="12"/>
        <rFont val="仿宋_GB2312"/>
        <charset val="134"/>
      </rPr>
      <t>大竹村委会</t>
    </r>
  </si>
  <si>
    <r>
      <rPr>
        <sz val="12"/>
        <rFont val="仿宋_GB2312"/>
        <charset val="134"/>
      </rPr>
      <t>粗石坑</t>
    </r>
  </si>
  <si>
    <r>
      <rPr>
        <sz val="12"/>
        <rFont val="仿宋_GB2312"/>
        <charset val="134"/>
      </rPr>
      <t>营坑</t>
    </r>
  </si>
  <si>
    <r>
      <rPr>
        <sz val="12"/>
        <rFont val="仿宋_GB2312"/>
        <charset val="134"/>
      </rPr>
      <t>卢屋场</t>
    </r>
  </si>
  <si>
    <r>
      <rPr>
        <sz val="12"/>
        <rFont val="仿宋_GB2312"/>
        <charset val="134"/>
      </rPr>
      <t>简头坑</t>
    </r>
  </si>
  <si>
    <r>
      <rPr>
        <sz val="12"/>
        <rFont val="仿宋_GB2312"/>
        <charset val="134"/>
      </rPr>
      <t>方吉村委会</t>
    </r>
  </si>
  <si>
    <r>
      <rPr>
        <sz val="12"/>
        <rFont val="仿宋_GB2312"/>
        <charset val="134"/>
      </rPr>
      <t>严礤湖</t>
    </r>
  </si>
  <si>
    <r>
      <rPr>
        <sz val="12"/>
        <rFont val="仿宋_GB2312"/>
        <charset val="134"/>
      </rPr>
      <t>蝉联村委会</t>
    </r>
  </si>
  <si>
    <r>
      <rPr>
        <sz val="12"/>
        <rFont val="仿宋_GB2312"/>
        <charset val="134"/>
      </rPr>
      <t>艾坪</t>
    </r>
  </si>
  <si>
    <r>
      <rPr>
        <sz val="12"/>
        <rFont val="仿宋_GB2312"/>
        <charset val="134"/>
      </rPr>
      <t>石壁</t>
    </r>
  </si>
  <si>
    <r>
      <rPr>
        <sz val="12"/>
        <rFont val="仿宋_GB2312"/>
        <charset val="134"/>
      </rPr>
      <t>戏潭村委会</t>
    </r>
  </si>
  <si>
    <r>
      <rPr>
        <sz val="12"/>
        <rFont val="仿宋_GB2312"/>
        <charset val="134"/>
      </rPr>
      <t>下村</t>
    </r>
  </si>
  <si>
    <r>
      <rPr>
        <sz val="12"/>
        <rFont val="仿宋_GB2312"/>
        <charset val="134"/>
      </rPr>
      <t>丰良镇</t>
    </r>
  </si>
  <si>
    <r>
      <rPr>
        <sz val="12"/>
        <rFont val="仿宋_GB2312"/>
        <charset val="134"/>
      </rPr>
      <t>布新村委会</t>
    </r>
  </si>
  <si>
    <r>
      <rPr>
        <sz val="12"/>
        <rFont val="仿宋_GB2312"/>
        <charset val="134"/>
      </rPr>
      <t>太平村委会</t>
    </r>
  </si>
  <si>
    <r>
      <rPr>
        <sz val="12"/>
        <rFont val="仿宋_GB2312"/>
        <charset val="134"/>
      </rPr>
      <t>中心片</t>
    </r>
  </si>
  <si>
    <r>
      <rPr>
        <sz val="12"/>
        <rFont val="仿宋_GB2312"/>
        <charset val="134"/>
      </rPr>
      <t>璜溪村委会</t>
    </r>
  </si>
  <si>
    <r>
      <rPr>
        <sz val="12"/>
        <rFont val="仿宋_GB2312"/>
        <charset val="134"/>
      </rPr>
      <t>坪上</t>
    </r>
  </si>
  <si>
    <r>
      <rPr>
        <sz val="12"/>
        <rFont val="仿宋_GB2312"/>
        <charset val="134"/>
      </rPr>
      <t>丰田村委会</t>
    </r>
  </si>
  <si>
    <r>
      <rPr>
        <sz val="12"/>
        <rFont val="仿宋_GB2312"/>
        <charset val="134"/>
      </rPr>
      <t>楼铺</t>
    </r>
  </si>
  <si>
    <r>
      <rPr>
        <sz val="12"/>
        <rFont val="仿宋_GB2312"/>
        <charset val="134"/>
      </rPr>
      <t>仙龙村委会</t>
    </r>
  </si>
  <si>
    <r>
      <rPr>
        <sz val="12"/>
        <rFont val="仿宋_GB2312"/>
        <charset val="134"/>
      </rPr>
      <t>田心</t>
    </r>
  </si>
  <si>
    <r>
      <rPr>
        <sz val="12"/>
        <rFont val="仿宋_GB2312"/>
        <charset val="134"/>
      </rPr>
      <t>汤坑镇</t>
    </r>
  </si>
  <si>
    <r>
      <rPr>
        <sz val="12"/>
        <rFont val="仿宋_GB2312"/>
        <charset val="134"/>
      </rPr>
      <t>铜盘村委会</t>
    </r>
  </si>
  <si>
    <r>
      <rPr>
        <sz val="12"/>
        <rFont val="仿宋_GB2312"/>
        <charset val="134"/>
      </rPr>
      <t>寨内</t>
    </r>
  </si>
  <si>
    <r>
      <rPr>
        <sz val="12"/>
        <rFont val="仿宋_GB2312"/>
        <charset val="134"/>
      </rPr>
      <t>石泉</t>
    </r>
  </si>
  <si>
    <r>
      <rPr>
        <sz val="12"/>
        <rFont val="仿宋_GB2312"/>
        <charset val="134"/>
      </rPr>
      <t>牛尾宫</t>
    </r>
  </si>
  <si>
    <r>
      <rPr>
        <sz val="12"/>
        <rFont val="仿宋_GB2312"/>
        <charset val="134"/>
      </rPr>
      <t>西门角</t>
    </r>
  </si>
  <si>
    <r>
      <rPr>
        <sz val="12"/>
        <rFont val="仿宋_GB2312"/>
        <charset val="134"/>
      </rPr>
      <t>新一</t>
    </r>
  </si>
  <si>
    <r>
      <rPr>
        <sz val="12"/>
        <rFont val="仿宋_GB2312"/>
        <charset val="134"/>
      </rPr>
      <t>上门</t>
    </r>
  </si>
  <si>
    <r>
      <rPr>
        <sz val="12"/>
        <rFont val="仿宋_GB2312"/>
        <charset val="134"/>
      </rPr>
      <t>集成</t>
    </r>
  </si>
  <si>
    <r>
      <rPr>
        <sz val="12"/>
        <rFont val="仿宋_GB2312"/>
        <charset val="134"/>
      </rPr>
      <t>新村</t>
    </r>
  </si>
  <si>
    <r>
      <rPr>
        <sz val="12"/>
        <rFont val="仿宋_GB2312"/>
        <charset val="134"/>
      </rPr>
      <t>东秀村委会</t>
    </r>
  </si>
  <si>
    <r>
      <rPr>
        <sz val="12"/>
        <rFont val="仿宋_GB2312"/>
        <charset val="134"/>
      </rPr>
      <t>孔角</t>
    </r>
  </si>
  <si>
    <r>
      <rPr>
        <sz val="12"/>
        <rFont val="仿宋_GB2312"/>
        <charset val="134"/>
      </rPr>
      <t>留隍镇</t>
    </r>
  </si>
  <si>
    <r>
      <rPr>
        <sz val="12"/>
        <rFont val="仿宋_GB2312"/>
        <charset val="134"/>
      </rPr>
      <t>上湾村委会</t>
    </r>
  </si>
  <si>
    <r>
      <rPr>
        <sz val="12"/>
        <rFont val="仿宋_GB2312"/>
        <charset val="134"/>
      </rPr>
      <t>京山</t>
    </r>
  </si>
  <si>
    <r>
      <rPr>
        <sz val="12"/>
        <rFont val="仿宋_GB2312"/>
        <charset val="134"/>
      </rPr>
      <t>上湾</t>
    </r>
  </si>
  <si>
    <r>
      <rPr>
        <sz val="12"/>
        <rFont val="仿宋_GB2312"/>
        <charset val="134"/>
      </rPr>
      <t>黄石示村委会</t>
    </r>
  </si>
  <si>
    <r>
      <rPr>
        <sz val="12"/>
        <rFont val="仿宋_GB2312"/>
        <charset val="134"/>
      </rPr>
      <t>小古坑</t>
    </r>
  </si>
  <si>
    <r>
      <rPr>
        <sz val="12"/>
        <rFont val="仿宋_GB2312"/>
        <charset val="134"/>
      </rPr>
      <t>整改</t>
    </r>
  </si>
  <si>
    <r>
      <rPr>
        <sz val="12"/>
        <rFont val="仿宋_GB2312"/>
        <charset val="134"/>
      </rPr>
      <t>葛布村委会</t>
    </r>
  </si>
  <si>
    <r>
      <rPr>
        <sz val="12"/>
        <rFont val="仿宋_GB2312"/>
        <charset val="134"/>
      </rPr>
      <t>铺头路</t>
    </r>
  </si>
  <si>
    <r>
      <rPr>
        <sz val="12"/>
        <rFont val="仿宋_GB2312"/>
        <charset val="134"/>
      </rPr>
      <t>横石头</t>
    </r>
  </si>
  <si>
    <r>
      <rPr>
        <sz val="12"/>
        <rFont val="仿宋_GB2312"/>
        <charset val="134"/>
      </rPr>
      <t>新美村委会</t>
    </r>
  </si>
  <si>
    <r>
      <rPr>
        <sz val="12"/>
        <rFont val="仿宋_GB2312"/>
        <charset val="134"/>
      </rPr>
      <t>埔尾</t>
    </r>
  </si>
  <si>
    <r>
      <rPr>
        <sz val="12"/>
        <rFont val="仿宋_GB2312"/>
        <charset val="134"/>
      </rPr>
      <t>寨罗</t>
    </r>
  </si>
  <si>
    <r>
      <rPr>
        <sz val="12"/>
        <rFont val="仿宋_GB2312"/>
        <charset val="134"/>
      </rPr>
      <t>居林</t>
    </r>
  </si>
  <si>
    <r>
      <rPr>
        <sz val="12"/>
        <rFont val="仿宋_GB2312"/>
        <charset val="134"/>
      </rPr>
      <t>寨刘</t>
    </r>
  </si>
  <si>
    <r>
      <rPr>
        <sz val="12"/>
        <rFont val="仿宋_GB2312"/>
        <charset val="134"/>
      </rPr>
      <t>长林村委会</t>
    </r>
  </si>
  <si>
    <r>
      <rPr>
        <sz val="12"/>
        <rFont val="仿宋_GB2312"/>
        <charset val="134"/>
      </rPr>
      <t>长田</t>
    </r>
  </si>
  <si>
    <r>
      <rPr>
        <sz val="12"/>
        <rFont val="仿宋_GB2312"/>
        <charset val="134"/>
      </rPr>
      <t>角尾</t>
    </r>
  </si>
  <si>
    <r>
      <rPr>
        <sz val="12"/>
        <rFont val="仿宋_GB2312"/>
        <charset val="134"/>
      </rPr>
      <t>横居</t>
    </r>
  </si>
  <si>
    <r>
      <rPr>
        <sz val="12"/>
        <rFont val="仿宋_GB2312"/>
        <charset val="134"/>
      </rPr>
      <t>青园头</t>
    </r>
  </si>
  <si>
    <r>
      <rPr>
        <sz val="12"/>
        <rFont val="仿宋_GB2312"/>
        <charset val="134"/>
      </rPr>
      <t>新埔村委会</t>
    </r>
  </si>
  <si>
    <r>
      <rPr>
        <sz val="12"/>
        <rFont val="仿宋_GB2312"/>
        <charset val="134"/>
      </rPr>
      <t>新湖</t>
    </r>
  </si>
  <si>
    <r>
      <rPr>
        <sz val="12"/>
        <rFont val="仿宋_GB2312"/>
        <charset val="134"/>
      </rPr>
      <t>新华</t>
    </r>
  </si>
  <si>
    <r>
      <rPr>
        <sz val="12"/>
        <rFont val="仿宋_GB2312"/>
        <charset val="134"/>
      </rPr>
      <t>新联</t>
    </r>
  </si>
  <si>
    <r>
      <rPr>
        <sz val="12"/>
        <rFont val="仿宋_GB2312"/>
        <charset val="134"/>
      </rPr>
      <t>新东</t>
    </r>
  </si>
  <si>
    <r>
      <rPr>
        <sz val="12"/>
        <rFont val="仿宋_GB2312"/>
        <charset val="134"/>
      </rPr>
      <t>口铺村委会</t>
    </r>
  </si>
  <si>
    <r>
      <rPr>
        <sz val="12"/>
        <rFont val="仿宋_GB2312"/>
        <charset val="134"/>
      </rPr>
      <t>春明</t>
    </r>
  </si>
  <si>
    <r>
      <rPr>
        <sz val="12"/>
        <rFont val="仿宋_GB2312"/>
        <charset val="134"/>
      </rPr>
      <t>新桥</t>
    </r>
  </si>
  <si>
    <r>
      <rPr>
        <sz val="12"/>
        <rFont val="仿宋_GB2312"/>
        <charset val="134"/>
      </rPr>
      <t>阳光</t>
    </r>
  </si>
  <si>
    <r>
      <rPr>
        <sz val="12"/>
        <rFont val="仿宋_GB2312"/>
        <charset val="134"/>
      </rPr>
      <t>新光</t>
    </r>
  </si>
  <si>
    <r>
      <rPr>
        <sz val="12"/>
        <rFont val="仿宋_GB2312"/>
        <charset val="134"/>
      </rPr>
      <t>大龙华镇</t>
    </r>
  </si>
  <si>
    <r>
      <rPr>
        <sz val="12"/>
        <rFont val="仿宋_GB2312"/>
        <charset val="134"/>
      </rPr>
      <t>长布村委会</t>
    </r>
  </si>
  <si>
    <r>
      <rPr>
        <sz val="12"/>
        <rFont val="仿宋_GB2312"/>
        <charset val="134"/>
      </rPr>
      <t>六队</t>
    </r>
  </si>
  <si>
    <r>
      <rPr>
        <sz val="12"/>
        <rFont val="仿宋_GB2312"/>
        <charset val="134"/>
      </rPr>
      <t>上五队</t>
    </r>
  </si>
  <si>
    <r>
      <rPr>
        <sz val="12"/>
        <rFont val="仿宋_GB2312"/>
        <charset val="134"/>
      </rPr>
      <t>四队</t>
    </r>
  </si>
  <si>
    <r>
      <rPr>
        <sz val="12"/>
        <rFont val="仿宋_GB2312"/>
        <charset val="134"/>
      </rPr>
      <t>下三队</t>
    </r>
  </si>
  <si>
    <r>
      <rPr>
        <sz val="12"/>
        <rFont val="仿宋_GB2312"/>
        <charset val="134"/>
      </rPr>
      <t>上三队</t>
    </r>
  </si>
  <si>
    <r>
      <rPr>
        <sz val="12"/>
        <rFont val="仿宋_GB2312"/>
        <charset val="134"/>
      </rPr>
      <t>下二队</t>
    </r>
  </si>
  <si>
    <r>
      <rPr>
        <sz val="12"/>
        <rFont val="仿宋_GB2312"/>
        <charset val="134"/>
      </rPr>
      <t>上二队</t>
    </r>
  </si>
  <si>
    <r>
      <rPr>
        <sz val="12"/>
        <rFont val="仿宋_GB2312"/>
        <charset val="134"/>
      </rPr>
      <t>一队</t>
    </r>
  </si>
  <si>
    <r>
      <rPr>
        <sz val="12"/>
        <rFont val="仿宋_GB2312"/>
        <charset val="134"/>
      </rPr>
      <t>七队</t>
    </r>
  </si>
  <si>
    <r>
      <rPr>
        <sz val="12"/>
        <rFont val="仿宋_GB2312"/>
        <charset val="134"/>
      </rPr>
      <t>十队</t>
    </r>
  </si>
  <si>
    <r>
      <rPr>
        <sz val="12"/>
        <rFont val="仿宋_GB2312"/>
        <charset val="134"/>
      </rPr>
      <t>汤西镇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</si>
  <si>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安丰</t>
    </r>
  </si>
  <si>
    <r>
      <rPr>
        <sz val="12"/>
        <rFont val="仿宋_GB2312"/>
        <charset val="134"/>
      </rPr>
      <t>建农村生活污水处理设施</t>
    </r>
  </si>
  <si>
    <r>
      <rPr>
        <sz val="12"/>
        <rFont val="仿宋_GB2312"/>
        <charset val="134"/>
      </rPr>
      <t>坑尾</t>
    </r>
  </si>
  <si>
    <r>
      <rPr>
        <sz val="12"/>
        <rFont val="仿宋_GB2312"/>
        <charset val="134"/>
      </rPr>
      <t>凹下</t>
    </r>
  </si>
  <si>
    <r>
      <rPr>
        <sz val="12"/>
        <rFont val="仿宋_GB2312"/>
        <charset val="134"/>
      </rPr>
      <t>新石</t>
    </r>
  </si>
  <si>
    <r>
      <rPr>
        <sz val="11"/>
        <rFont val="宋体"/>
        <charset val="134"/>
      </rPr>
      <t>河西村委会</t>
    </r>
  </si>
  <si>
    <r>
      <rPr>
        <sz val="11"/>
        <rFont val="宋体"/>
        <charset val="134"/>
      </rPr>
      <t>高砂</t>
    </r>
  </si>
  <si>
    <r>
      <rPr>
        <sz val="12"/>
        <rFont val="仿宋_GB2312"/>
        <charset val="134"/>
      </rPr>
      <t>新建管网</t>
    </r>
  </si>
  <si>
    <r>
      <rPr>
        <sz val="12"/>
        <rFont val="仿宋_GB2312"/>
        <charset val="134"/>
      </rPr>
      <t>畲角村</t>
    </r>
  </si>
  <si>
    <r>
      <rPr>
        <sz val="12"/>
        <rFont val="仿宋_GB2312"/>
        <charset val="134"/>
      </rPr>
      <t>溪南村委会</t>
    </r>
  </si>
  <si>
    <r>
      <rPr>
        <sz val="12"/>
        <rFont val="仿宋_GB2312"/>
        <charset val="134"/>
      </rPr>
      <t>站口</t>
    </r>
  </si>
  <si>
    <t>附件3-2
           丰顺县2023年拟完成治理自然村“一村一策”储备表</t>
  </si>
  <si>
    <t>序号</t>
  </si>
  <si>
    <t>县（市、区）</t>
  </si>
  <si>
    <t>镇（街、场）</t>
  </si>
  <si>
    <t>行政村</t>
  </si>
  <si>
    <t>自然村</t>
  </si>
  <si>
    <t>户数</t>
  </si>
  <si>
    <t>户籍人口</t>
  </si>
  <si>
    <t>常住人口</t>
  </si>
  <si>
    <t>拟采取的治理模式</t>
  </si>
  <si>
    <t>投资估算（万元）</t>
  </si>
  <si>
    <t>备注</t>
  </si>
  <si>
    <t>（新建、整改、改造）</t>
  </si>
  <si>
    <t>丰顺县</t>
  </si>
  <si>
    <t>北斗镇</t>
  </si>
  <si>
    <t>北斗村委会</t>
  </si>
  <si>
    <t>盘园</t>
  </si>
  <si>
    <t>建设农村生活污水处理设施</t>
  </si>
  <si>
    <t>整改</t>
  </si>
  <si>
    <t>下溪村委会</t>
  </si>
  <si>
    <t>茅輋</t>
  </si>
  <si>
    <t>资源化利用</t>
  </si>
  <si>
    <t>新建</t>
  </si>
  <si>
    <t>拾荷村委会</t>
  </si>
  <si>
    <t>十八渡</t>
  </si>
  <si>
    <t>汤西镇</t>
  </si>
  <si>
    <t>南礤村委会</t>
  </si>
  <si>
    <t>下新屋</t>
  </si>
  <si>
    <t>林屋</t>
  </si>
  <si>
    <t>石江村委会</t>
  </si>
  <si>
    <t>屋场</t>
  </si>
  <si>
    <t>新岭村委会</t>
  </si>
  <si>
    <t>左岭</t>
  </si>
  <si>
    <t>莲塘</t>
  </si>
  <si>
    <t>新寨</t>
  </si>
  <si>
    <t>大罗村委会</t>
  </si>
  <si>
    <t>岭下</t>
  </si>
  <si>
    <t>新兴村委会</t>
  </si>
  <si>
    <t>海洋</t>
  </si>
  <si>
    <t>长江</t>
  </si>
  <si>
    <t>汤南镇</t>
  </si>
  <si>
    <t>新铺村委会</t>
  </si>
  <si>
    <t>新厝</t>
  </si>
  <si>
    <t>汤光村委会</t>
  </si>
  <si>
    <t>牛角塘</t>
  </si>
  <si>
    <t>新东围</t>
  </si>
  <si>
    <t>新埔园村委会</t>
  </si>
  <si>
    <t>新塘东</t>
  </si>
  <si>
    <t>建桥镇</t>
  </si>
  <si>
    <t>环西村委会</t>
  </si>
  <si>
    <t>莲塘埔</t>
  </si>
  <si>
    <t>郑屋村委会</t>
  </si>
  <si>
    <t>楼下排</t>
  </si>
  <si>
    <t>曾屋</t>
  </si>
  <si>
    <t>石头塘</t>
  </si>
  <si>
    <t>新和村委会</t>
  </si>
  <si>
    <t>塘尾</t>
  </si>
  <si>
    <t>井头</t>
  </si>
  <si>
    <t>标营</t>
  </si>
  <si>
    <t>辛田</t>
  </si>
  <si>
    <t>龙岗镇</t>
  </si>
  <si>
    <t>江坑村委会</t>
  </si>
  <si>
    <t>老屋</t>
  </si>
  <si>
    <t>下头</t>
  </si>
  <si>
    <t>蛇窝</t>
  </si>
  <si>
    <t>坪丰村委会</t>
  </si>
  <si>
    <t>大輋</t>
  </si>
  <si>
    <t>坪上</t>
  </si>
  <si>
    <t>潘田镇</t>
  </si>
  <si>
    <t>松柏村委会</t>
  </si>
  <si>
    <t>上坑</t>
  </si>
  <si>
    <t>下坑</t>
  </si>
  <si>
    <t>留隍镇</t>
  </si>
  <si>
    <t>茶背村委会</t>
  </si>
  <si>
    <t>下径</t>
  </si>
  <si>
    <t>下南村委会</t>
  </si>
  <si>
    <t>马背</t>
  </si>
  <si>
    <t>填江村委会</t>
  </si>
  <si>
    <t>北洋坑</t>
  </si>
  <si>
    <t>黄金镇</t>
  </si>
  <si>
    <t>隍洞村委会</t>
  </si>
  <si>
    <t>西片</t>
  </si>
  <si>
    <t>砂田镇</t>
  </si>
  <si>
    <t>占山村委会</t>
  </si>
  <si>
    <t>下田</t>
  </si>
  <si>
    <t>八乡山镇</t>
  </si>
  <si>
    <t>滩良村委会</t>
  </si>
  <si>
    <t>南山</t>
  </si>
  <si>
    <t>庄屋</t>
  </si>
  <si>
    <t>银河村委会</t>
  </si>
  <si>
    <t>银河</t>
  </si>
  <si>
    <t>麻竹</t>
  </si>
  <si>
    <t>丰良镇</t>
  </si>
  <si>
    <t>三山村委会</t>
  </si>
  <si>
    <t>小径</t>
  </si>
  <si>
    <t>潭江镇</t>
  </si>
  <si>
    <t>粉輋村委会</t>
  </si>
  <si>
    <t>干塘</t>
  </si>
  <si>
    <t>大胜村委会</t>
  </si>
  <si>
    <t>村心</t>
  </si>
  <si>
    <t>三洲溪村委会</t>
  </si>
  <si>
    <t>桃李坑</t>
  </si>
  <si>
    <t>银溪村委会</t>
  </si>
  <si>
    <t>洗米坑</t>
  </si>
  <si>
    <t>中心</t>
  </si>
  <si>
    <t>汤坑镇</t>
  </si>
  <si>
    <t>金丰村委会</t>
  </si>
  <si>
    <t>仰琼</t>
  </si>
  <si>
    <t>纳入城镇村污水处理厂</t>
  </si>
  <si>
    <t>忠实</t>
  </si>
  <si>
    <t>寨内</t>
  </si>
  <si>
    <t>金溪村委会</t>
  </si>
  <si>
    <t>金溪村</t>
  </si>
  <si>
    <t>东秀村委会</t>
  </si>
  <si>
    <t>李屋楼</t>
  </si>
  <si>
    <t>苏山村委会</t>
  </si>
  <si>
    <t>苏姑山</t>
  </si>
  <si>
    <t>东里村委会</t>
  </si>
  <si>
    <t>老寨坪</t>
  </si>
  <si>
    <t>田背</t>
  </si>
  <si>
    <t>上南村委会</t>
  </si>
  <si>
    <t>岽心</t>
  </si>
  <si>
    <t>岽下村委会</t>
  </si>
  <si>
    <t>龙潭</t>
  </si>
  <si>
    <t>黄砂田村委会</t>
  </si>
  <si>
    <t>张屋</t>
  </si>
  <si>
    <t>塘屋</t>
  </si>
  <si>
    <t>望楼村委会</t>
  </si>
  <si>
    <t>望楼</t>
  </si>
  <si>
    <t>启明村委会</t>
  </si>
  <si>
    <t>横垄</t>
  </si>
  <si>
    <t>湖田村委会</t>
  </si>
  <si>
    <t>上湖</t>
  </si>
  <si>
    <t>嶂背村委会</t>
  </si>
  <si>
    <t>上村</t>
  </si>
  <si>
    <t>东坑村委会</t>
  </si>
  <si>
    <t>芹寨洋村委会</t>
  </si>
  <si>
    <t>芹寨洋</t>
  </si>
  <si>
    <t>埔东村委会</t>
  </si>
  <si>
    <t>球场下</t>
  </si>
  <si>
    <t>杨石村委会</t>
  </si>
  <si>
    <t>杨梅坑</t>
  </si>
  <si>
    <t>坑尾村委会</t>
  </si>
  <si>
    <t>新田</t>
  </si>
  <si>
    <t>坑东</t>
  </si>
  <si>
    <t>坑坪</t>
  </si>
  <si>
    <t>附件3-3
            丰顺县2024年拟完成治理自然村“一村一策”储备表</t>
  </si>
  <si>
    <t>庆瑶村委会</t>
  </si>
  <si>
    <t>瑶前</t>
  </si>
  <si>
    <t>瑶前坝</t>
  </si>
  <si>
    <t>庆阳楼</t>
  </si>
  <si>
    <t>华上</t>
  </si>
  <si>
    <t>华下</t>
  </si>
  <si>
    <t>榕绍</t>
  </si>
  <si>
    <t>埔寨镇</t>
  </si>
  <si>
    <t>埔北村委会</t>
  </si>
  <si>
    <t>阳光村</t>
  </si>
  <si>
    <t>向阳村</t>
  </si>
  <si>
    <t>红星村</t>
  </si>
  <si>
    <t>远三和村</t>
  </si>
  <si>
    <t>埔东村</t>
  </si>
  <si>
    <t>远一村</t>
  </si>
  <si>
    <t>远二村</t>
  </si>
  <si>
    <t>湖光村</t>
  </si>
  <si>
    <t>胜光村</t>
  </si>
  <si>
    <t>东升村</t>
  </si>
  <si>
    <t>茅园村委会</t>
  </si>
  <si>
    <t>茅园主村</t>
  </si>
  <si>
    <t>枧桥村</t>
  </si>
  <si>
    <t>茅园新村</t>
  </si>
  <si>
    <t>新寮仔村</t>
  </si>
  <si>
    <t>铺仔村</t>
  </si>
  <si>
    <t>仙田村</t>
  </si>
  <si>
    <t>寨上</t>
  </si>
  <si>
    <t>咀头铺</t>
  </si>
  <si>
    <t>建桥村委会</t>
  </si>
  <si>
    <t>上坝</t>
  </si>
  <si>
    <t>下坝</t>
  </si>
  <si>
    <t>小胜镇</t>
  </si>
  <si>
    <t>小胜村委会</t>
  </si>
  <si>
    <t>朱下</t>
  </si>
  <si>
    <t>朱上</t>
  </si>
  <si>
    <t>庵背塘二</t>
  </si>
  <si>
    <t>庵背塘一</t>
  </si>
  <si>
    <t>洋格</t>
  </si>
  <si>
    <t>庵坪</t>
  </si>
  <si>
    <t>汀村</t>
  </si>
  <si>
    <t>江背</t>
  </si>
  <si>
    <t>新屋</t>
  </si>
  <si>
    <t>石示下村委会</t>
  </si>
  <si>
    <t>上屋</t>
  </si>
  <si>
    <t>田心</t>
  </si>
  <si>
    <t>山下</t>
  </si>
  <si>
    <t>大岭背</t>
  </si>
  <si>
    <t>塘排</t>
  </si>
  <si>
    <t>丰林</t>
  </si>
  <si>
    <t>溪南村委会</t>
  </si>
  <si>
    <t>荷其塘</t>
  </si>
  <si>
    <t>富足村委会</t>
  </si>
  <si>
    <t>白石凹</t>
  </si>
  <si>
    <t>高华村委会</t>
  </si>
  <si>
    <t>下渡</t>
  </si>
  <si>
    <t>黄沙坑村委会</t>
  </si>
  <si>
    <t>六队</t>
  </si>
  <si>
    <t>葛布村委会</t>
  </si>
  <si>
    <t>田坫村委会</t>
  </si>
  <si>
    <t>墩顶</t>
  </si>
  <si>
    <t>象形背</t>
  </si>
  <si>
    <t>新楼村委会</t>
  </si>
  <si>
    <t>十村</t>
  </si>
  <si>
    <t>新华村委会</t>
  </si>
  <si>
    <t>塘唇</t>
  </si>
  <si>
    <t>梅桥村委会</t>
  </si>
  <si>
    <t>桥头</t>
  </si>
  <si>
    <t>田坑村委会</t>
  </si>
  <si>
    <t>田坑</t>
  </si>
  <si>
    <t>龙岭村委会</t>
  </si>
  <si>
    <t>三岽</t>
  </si>
  <si>
    <t>园岽</t>
  </si>
  <si>
    <t>仙洞村委会</t>
  </si>
  <si>
    <t>楼下</t>
  </si>
  <si>
    <t>均安</t>
  </si>
  <si>
    <t>采芝村委会</t>
  </si>
  <si>
    <t>甘山塘村</t>
  </si>
  <si>
    <t>半东坑村</t>
  </si>
  <si>
    <t>昔楼</t>
  </si>
  <si>
    <t>族祖</t>
  </si>
  <si>
    <t>山墩</t>
  </si>
  <si>
    <t>中心村委会</t>
  </si>
  <si>
    <t>坝下</t>
  </si>
  <si>
    <t>公路线</t>
  </si>
  <si>
    <t>溢目坑</t>
  </si>
  <si>
    <t>黄石示村委会</t>
  </si>
  <si>
    <t>大古寮</t>
  </si>
  <si>
    <t>金岗村委会</t>
  </si>
  <si>
    <t>金洋</t>
  </si>
  <si>
    <t>坑尾</t>
  </si>
  <si>
    <t>大龙华镇</t>
  </si>
  <si>
    <t>岗背村委会</t>
  </si>
  <si>
    <t>坪仔</t>
  </si>
  <si>
    <t>华东村委会</t>
  </si>
  <si>
    <t>桂角</t>
  </si>
  <si>
    <t>官田</t>
  </si>
  <si>
    <t>龙北村委会</t>
  </si>
  <si>
    <t>乌石自然村</t>
  </si>
  <si>
    <t>阳光村委会</t>
  </si>
  <si>
    <t>面前埔</t>
  </si>
  <si>
    <t>石路</t>
  </si>
  <si>
    <t>附件3-4
            丰顺县2025年拟完成治理自然村“一村一策”储备表</t>
  </si>
  <si>
    <t>金汤</t>
  </si>
  <si>
    <t>吉演村委会</t>
  </si>
  <si>
    <t>溪口</t>
  </si>
  <si>
    <t>茶山</t>
  </si>
  <si>
    <t>华亭村委会</t>
  </si>
  <si>
    <t>红岭</t>
  </si>
  <si>
    <t>下田心</t>
  </si>
  <si>
    <t>松梅村委会</t>
  </si>
  <si>
    <t>下村</t>
  </si>
  <si>
    <t>马图村委会</t>
  </si>
  <si>
    <t>东村</t>
  </si>
  <si>
    <t>双溪祠片</t>
  </si>
  <si>
    <t>谢江布片</t>
  </si>
  <si>
    <t>四下一营</t>
  </si>
  <si>
    <t>月角片</t>
  </si>
  <si>
    <t>赤岭</t>
  </si>
  <si>
    <t>垅尾</t>
  </si>
  <si>
    <t>石基头</t>
  </si>
  <si>
    <t>沙塘</t>
  </si>
  <si>
    <t>小椹村委会</t>
  </si>
  <si>
    <t>联丰</t>
  </si>
  <si>
    <t>联中</t>
  </si>
  <si>
    <t>璜溪村委会</t>
  </si>
  <si>
    <t>邹围</t>
  </si>
  <si>
    <t>溪背</t>
  </si>
  <si>
    <t>布心</t>
  </si>
  <si>
    <t>坎下</t>
  </si>
  <si>
    <t>潭江村委会</t>
  </si>
  <si>
    <t>出米田</t>
  </si>
  <si>
    <t>中田</t>
  </si>
  <si>
    <t>转水</t>
  </si>
  <si>
    <t>富溪村委会</t>
  </si>
  <si>
    <t>老三村</t>
  </si>
  <si>
    <t>丹竹洋村委会</t>
  </si>
  <si>
    <t>丹竹洋</t>
  </si>
  <si>
    <t>步前</t>
  </si>
  <si>
    <t>永丰</t>
  </si>
  <si>
    <t>双溪村委会</t>
  </si>
  <si>
    <t>溪西</t>
  </si>
  <si>
    <t>溪北</t>
  </si>
  <si>
    <t>溪东</t>
  </si>
  <si>
    <t>复兴村委会</t>
  </si>
  <si>
    <t>冠草塘</t>
  </si>
  <si>
    <t>水头洋</t>
  </si>
  <si>
    <t>虎局村委会</t>
  </si>
  <si>
    <t>大科尾</t>
  </si>
  <si>
    <t>上溪村委会</t>
  </si>
  <si>
    <t>田头</t>
  </si>
  <si>
    <t>大墙</t>
  </si>
  <si>
    <t>车田自然村</t>
  </si>
  <si>
    <t>岭顶小组</t>
  </si>
  <si>
    <t>坝子二组</t>
  </si>
  <si>
    <t>禾沙小组</t>
  </si>
  <si>
    <t>坝子一组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</si>
</sst>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8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u/>
      <sz val="18"/>
      <color rgb="FF000000"/>
      <name val="仿宋_GB2312"/>
      <charset val="134"/>
    </font>
    <font>
      <sz val="18"/>
      <name val="Times New Roman"/>
      <charset val="134"/>
    </font>
    <font>
      <u/>
      <sz val="18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7"/>
  <sheetViews>
    <sheetView tabSelected="1" workbookViewId="0">
      <selection activeCell="G8" sqref="G8"/>
    </sheetView>
  </sheetViews>
  <sheetFormatPr defaultColWidth="9" defaultRowHeight="13.5"/>
  <cols>
    <col min="1" max="1" width="5.625" style="16" customWidth="1"/>
    <col min="2" max="4" width="10.625" style="16" customWidth="1"/>
    <col min="5" max="5" width="12.5" style="16" customWidth="1"/>
    <col min="6" max="8" width="10.625" style="16" customWidth="1"/>
    <col min="9" max="9" width="31.875" style="16" customWidth="1"/>
    <col min="10" max="10" width="10.625" style="16" customWidth="1"/>
    <col min="11" max="11" width="13.875" style="16" customWidth="1"/>
    <col min="12" max="12" width="16.875" style="16" customWidth="1"/>
    <col min="13" max="16384" width="9" style="16"/>
  </cols>
  <sheetData>
    <row r="1" ht="53.25" customHeight="1" spans="1:1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ht="14.25" spans="1:1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</row>
    <row r="3" ht="28.5" spans="1:11">
      <c r="A3" s="19"/>
      <c r="B3" s="19"/>
      <c r="C3" s="19"/>
      <c r="D3" s="19"/>
      <c r="E3" s="19"/>
      <c r="F3" s="19"/>
      <c r="G3" s="19"/>
      <c r="H3" s="19"/>
      <c r="I3" s="19"/>
      <c r="J3" s="19"/>
      <c r="K3" s="19" t="s">
        <v>12</v>
      </c>
    </row>
    <row r="4" ht="15.75" spans="1:11">
      <c r="A4" s="20">
        <v>1</v>
      </c>
      <c r="B4" s="20" t="s">
        <v>13</v>
      </c>
      <c r="C4" s="20" t="s">
        <v>14</v>
      </c>
      <c r="D4" s="20" t="s">
        <v>15</v>
      </c>
      <c r="E4" s="20" t="s">
        <v>16</v>
      </c>
      <c r="F4" s="20">
        <v>51</v>
      </c>
      <c r="G4" s="20">
        <v>280</v>
      </c>
      <c r="H4" s="20">
        <v>4</v>
      </c>
      <c r="I4" s="20" t="s">
        <v>17</v>
      </c>
      <c r="J4" s="20">
        <v>0.64</v>
      </c>
      <c r="K4" s="20" t="s">
        <v>18</v>
      </c>
    </row>
    <row r="5" ht="15.75" spans="1:11">
      <c r="A5" s="20">
        <v>2</v>
      </c>
      <c r="B5" s="20" t="s">
        <v>13</v>
      </c>
      <c r="C5" s="20" t="s">
        <v>14</v>
      </c>
      <c r="D5" s="20" t="s">
        <v>15</v>
      </c>
      <c r="E5" s="20" t="s">
        <v>19</v>
      </c>
      <c r="F5" s="20">
        <v>21</v>
      </c>
      <c r="G5" s="20">
        <v>70</v>
      </c>
      <c r="H5" s="20">
        <v>8</v>
      </c>
      <c r="I5" s="20" t="s">
        <v>17</v>
      </c>
      <c r="J5" s="20">
        <v>1.28</v>
      </c>
      <c r="K5" s="20" t="s">
        <v>18</v>
      </c>
    </row>
    <row r="6" ht="15.75" spans="1:11">
      <c r="A6" s="20">
        <v>3</v>
      </c>
      <c r="B6" s="20" t="s">
        <v>13</v>
      </c>
      <c r="C6" s="20" t="s">
        <v>14</v>
      </c>
      <c r="D6" s="20" t="s">
        <v>15</v>
      </c>
      <c r="E6" s="20" t="s">
        <v>20</v>
      </c>
      <c r="F6" s="20">
        <v>0</v>
      </c>
      <c r="G6" s="20">
        <v>0</v>
      </c>
      <c r="H6" s="20">
        <v>0</v>
      </c>
      <c r="I6" s="20" t="s">
        <v>17</v>
      </c>
      <c r="J6" s="20">
        <v>0</v>
      </c>
      <c r="K6" s="20" t="s">
        <v>18</v>
      </c>
    </row>
    <row r="7" ht="15.75" spans="1:11">
      <c r="A7" s="20">
        <v>4</v>
      </c>
      <c r="B7" s="20" t="s">
        <v>13</v>
      </c>
      <c r="C7" s="20" t="s">
        <v>14</v>
      </c>
      <c r="D7" s="20" t="s">
        <v>15</v>
      </c>
      <c r="E7" s="20" t="s">
        <v>21</v>
      </c>
      <c r="F7" s="20">
        <v>21</v>
      </c>
      <c r="G7" s="20">
        <v>86</v>
      </c>
      <c r="H7" s="20">
        <v>40</v>
      </c>
      <c r="I7" s="20" t="s">
        <v>17</v>
      </c>
      <c r="J7" s="20">
        <v>6.4</v>
      </c>
      <c r="K7" s="20" t="s">
        <v>18</v>
      </c>
    </row>
    <row r="8" ht="15.75" spans="1:11">
      <c r="A8" s="20">
        <v>5</v>
      </c>
      <c r="B8" s="20" t="s">
        <v>13</v>
      </c>
      <c r="C8" s="20" t="s">
        <v>14</v>
      </c>
      <c r="D8" s="20" t="s">
        <v>22</v>
      </c>
      <c r="E8" s="20" t="s">
        <v>23</v>
      </c>
      <c r="F8" s="20">
        <v>52</v>
      </c>
      <c r="G8" s="20">
        <v>291</v>
      </c>
      <c r="H8" s="20">
        <v>25</v>
      </c>
      <c r="I8" s="20" t="s">
        <v>17</v>
      </c>
      <c r="J8" s="20">
        <v>4</v>
      </c>
      <c r="K8" s="20" t="s">
        <v>18</v>
      </c>
    </row>
    <row r="9" ht="15.75" spans="1:11">
      <c r="A9" s="20">
        <v>6</v>
      </c>
      <c r="B9" s="20" t="s">
        <v>13</v>
      </c>
      <c r="C9" s="20" t="s">
        <v>14</v>
      </c>
      <c r="D9" s="20" t="s">
        <v>22</v>
      </c>
      <c r="E9" s="20" t="s">
        <v>24</v>
      </c>
      <c r="F9" s="20">
        <v>47</v>
      </c>
      <c r="G9" s="20">
        <v>218</v>
      </c>
      <c r="H9" s="20">
        <v>12</v>
      </c>
      <c r="I9" s="20" t="s">
        <v>17</v>
      </c>
      <c r="J9" s="20">
        <v>1.92</v>
      </c>
      <c r="K9" s="20" t="s">
        <v>18</v>
      </c>
    </row>
    <row r="10" ht="15.75" spans="1:11">
      <c r="A10" s="20">
        <v>7</v>
      </c>
      <c r="B10" s="20" t="s">
        <v>13</v>
      </c>
      <c r="C10" s="20" t="s">
        <v>14</v>
      </c>
      <c r="D10" s="20" t="s">
        <v>22</v>
      </c>
      <c r="E10" s="20" t="s">
        <v>25</v>
      </c>
      <c r="F10" s="20">
        <v>78</v>
      </c>
      <c r="G10" s="20">
        <v>464</v>
      </c>
      <c r="H10" s="20">
        <v>45</v>
      </c>
      <c r="I10" s="20" t="s">
        <v>17</v>
      </c>
      <c r="J10" s="20">
        <v>7.2</v>
      </c>
      <c r="K10" s="20" t="s">
        <v>18</v>
      </c>
    </row>
    <row r="11" ht="15.75" spans="1:11">
      <c r="A11" s="20">
        <v>8</v>
      </c>
      <c r="B11" s="20" t="s">
        <v>13</v>
      </c>
      <c r="C11" s="20" t="s">
        <v>14</v>
      </c>
      <c r="D11" s="20" t="s">
        <v>22</v>
      </c>
      <c r="E11" s="20" t="s">
        <v>26</v>
      </c>
      <c r="F11" s="20">
        <v>62</v>
      </c>
      <c r="G11" s="20">
        <v>380</v>
      </c>
      <c r="H11" s="20">
        <v>24</v>
      </c>
      <c r="I11" s="20" t="s">
        <v>17</v>
      </c>
      <c r="J11" s="20">
        <v>3.84</v>
      </c>
      <c r="K11" s="20" t="s">
        <v>18</v>
      </c>
    </row>
    <row r="12" ht="15.75" spans="1:11">
      <c r="A12" s="20">
        <v>9</v>
      </c>
      <c r="B12" s="20" t="s">
        <v>13</v>
      </c>
      <c r="C12" s="20" t="s">
        <v>14</v>
      </c>
      <c r="D12" s="20" t="s">
        <v>22</v>
      </c>
      <c r="E12" s="20" t="s">
        <v>27</v>
      </c>
      <c r="F12" s="20">
        <v>47</v>
      </c>
      <c r="G12" s="20">
        <v>235</v>
      </c>
      <c r="H12" s="20">
        <v>28</v>
      </c>
      <c r="I12" s="20" t="s">
        <v>17</v>
      </c>
      <c r="J12" s="20">
        <v>4.48</v>
      </c>
      <c r="K12" s="20" t="s">
        <v>18</v>
      </c>
    </row>
    <row r="13" ht="15.75" spans="1:11">
      <c r="A13" s="20">
        <v>10</v>
      </c>
      <c r="B13" s="20" t="s">
        <v>13</v>
      </c>
      <c r="C13" s="20" t="s">
        <v>14</v>
      </c>
      <c r="D13" s="20" t="s">
        <v>22</v>
      </c>
      <c r="E13" s="20" t="s">
        <v>28</v>
      </c>
      <c r="F13" s="20">
        <v>28</v>
      </c>
      <c r="G13" s="20">
        <v>138</v>
      </c>
      <c r="H13" s="20">
        <v>12</v>
      </c>
      <c r="I13" s="20" t="s">
        <v>17</v>
      </c>
      <c r="J13" s="20">
        <v>1.92</v>
      </c>
      <c r="K13" s="20" t="s">
        <v>18</v>
      </c>
    </row>
    <row r="14" ht="15.75" spans="1:11">
      <c r="A14" s="20">
        <v>11</v>
      </c>
      <c r="B14" s="20" t="s">
        <v>13</v>
      </c>
      <c r="C14" s="20" t="s">
        <v>14</v>
      </c>
      <c r="D14" s="20" t="s">
        <v>22</v>
      </c>
      <c r="E14" s="20" t="s">
        <v>29</v>
      </c>
      <c r="F14" s="20">
        <v>24</v>
      </c>
      <c r="G14" s="20">
        <v>117</v>
      </c>
      <c r="H14" s="20">
        <v>4</v>
      </c>
      <c r="I14" s="20" t="s">
        <v>17</v>
      </c>
      <c r="J14" s="20">
        <v>0.64</v>
      </c>
      <c r="K14" s="20" t="s">
        <v>18</v>
      </c>
    </row>
    <row r="15" ht="15.75" spans="1:11">
      <c r="A15" s="20">
        <v>12</v>
      </c>
      <c r="B15" s="20" t="s">
        <v>13</v>
      </c>
      <c r="C15" s="20" t="s">
        <v>14</v>
      </c>
      <c r="D15" s="20" t="s">
        <v>22</v>
      </c>
      <c r="E15" s="20" t="s">
        <v>30</v>
      </c>
      <c r="F15" s="20">
        <v>33</v>
      </c>
      <c r="G15" s="20">
        <v>149</v>
      </c>
      <c r="H15" s="20">
        <v>34</v>
      </c>
      <c r="I15" s="20" t="s">
        <v>17</v>
      </c>
      <c r="J15" s="20">
        <v>5.44</v>
      </c>
      <c r="K15" s="20" t="s">
        <v>18</v>
      </c>
    </row>
    <row r="16" ht="15.75" spans="1:11">
      <c r="A16" s="20">
        <v>13</v>
      </c>
      <c r="B16" s="20" t="s">
        <v>13</v>
      </c>
      <c r="C16" s="20" t="s">
        <v>14</v>
      </c>
      <c r="D16" s="20" t="s">
        <v>22</v>
      </c>
      <c r="E16" s="20" t="s">
        <v>31</v>
      </c>
      <c r="F16" s="20">
        <v>11</v>
      </c>
      <c r="G16" s="20">
        <v>46</v>
      </c>
      <c r="H16" s="20">
        <v>0</v>
      </c>
      <c r="I16" s="20" t="s">
        <v>17</v>
      </c>
      <c r="J16" s="20">
        <v>0</v>
      </c>
      <c r="K16" s="20" t="s">
        <v>18</v>
      </c>
    </row>
    <row r="17" ht="15.75" spans="1:11">
      <c r="A17" s="20">
        <v>14</v>
      </c>
      <c r="B17" s="20" t="s">
        <v>13</v>
      </c>
      <c r="C17" s="20" t="s">
        <v>14</v>
      </c>
      <c r="D17" s="20" t="s">
        <v>22</v>
      </c>
      <c r="E17" s="20" t="s">
        <v>32</v>
      </c>
      <c r="F17" s="20">
        <v>13</v>
      </c>
      <c r="G17" s="20">
        <v>89</v>
      </c>
      <c r="H17" s="20">
        <v>0</v>
      </c>
      <c r="I17" s="20" t="s">
        <v>17</v>
      </c>
      <c r="J17" s="20">
        <v>0</v>
      </c>
      <c r="K17" s="20" t="s">
        <v>18</v>
      </c>
    </row>
    <row r="18" ht="15.75" spans="1:11">
      <c r="A18" s="20">
        <v>15</v>
      </c>
      <c r="B18" s="20" t="s">
        <v>13</v>
      </c>
      <c r="C18" s="20" t="s">
        <v>33</v>
      </c>
      <c r="D18" s="20" t="s">
        <v>34</v>
      </c>
      <c r="E18" s="20" t="s">
        <v>35</v>
      </c>
      <c r="F18" s="20">
        <v>230</v>
      </c>
      <c r="G18" s="20">
        <v>1080</v>
      </c>
      <c r="H18" s="20">
        <v>255</v>
      </c>
      <c r="I18" s="20" t="s">
        <v>36</v>
      </c>
      <c r="J18" s="20">
        <v>314.4</v>
      </c>
      <c r="K18" s="20" t="s">
        <v>18</v>
      </c>
    </row>
    <row r="19" ht="15.75" spans="1:11">
      <c r="A19" s="20">
        <v>16</v>
      </c>
      <c r="B19" s="20" t="s">
        <v>13</v>
      </c>
      <c r="C19" s="20" t="s">
        <v>33</v>
      </c>
      <c r="D19" s="20" t="s">
        <v>34</v>
      </c>
      <c r="E19" s="20" t="s">
        <v>37</v>
      </c>
      <c r="F19" s="20">
        <v>267</v>
      </c>
      <c r="G19" s="20">
        <v>1423</v>
      </c>
      <c r="H19" s="20">
        <v>338</v>
      </c>
      <c r="I19" s="20" t="s">
        <v>36</v>
      </c>
      <c r="J19" s="20">
        <v>135.2</v>
      </c>
      <c r="K19" s="20" t="s">
        <v>18</v>
      </c>
    </row>
    <row r="20" ht="15.75" spans="1:11">
      <c r="A20" s="20">
        <v>17</v>
      </c>
      <c r="B20" s="20" t="s">
        <v>13</v>
      </c>
      <c r="C20" s="20" t="s">
        <v>33</v>
      </c>
      <c r="D20" s="20" t="s">
        <v>38</v>
      </c>
      <c r="E20" s="20" t="s">
        <v>39</v>
      </c>
      <c r="F20" s="20">
        <v>77</v>
      </c>
      <c r="G20" s="20">
        <v>420</v>
      </c>
      <c r="H20" s="20">
        <v>210</v>
      </c>
      <c r="I20" s="20" t="s">
        <v>36</v>
      </c>
      <c r="J20" s="20">
        <v>84</v>
      </c>
      <c r="K20" s="20" t="s">
        <v>18</v>
      </c>
    </row>
    <row r="21" ht="15.75" spans="1:11">
      <c r="A21" s="20">
        <v>18</v>
      </c>
      <c r="B21" s="20" t="s">
        <v>13</v>
      </c>
      <c r="C21" s="20" t="s">
        <v>33</v>
      </c>
      <c r="D21" s="20" t="s">
        <v>38</v>
      </c>
      <c r="E21" s="20" t="s">
        <v>40</v>
      </c>
      <c r="F21" s="20">
        <v>179</v>
      </c>
      <c r="G21" s="20">
        <v>970</v>
      </c>
      <c r="H21" s="20">
        <v>765</v>
      </c>
      <c r="I21" s="20" t="s">
        <v>36</v>
      </c>
      <c r="J21" s="20">
        <v>306</v>
      </c>
      <c r="K21" s="20" t="s">
        <v>18</v>
      </c>
    </row>
    <row r="22" ht="15.75" spans="1:11">
      <c r="A22" s="20">
        <v>19</v>
      </c>
      <c r="B22" s="20" t="s">
        <v>13</v>
      </c>
      <c r="C22" s="20" t="s">
        <v>33</v>
      </c>
      <c r="D22" s="20" t="s">
        <v>38</v>
      </c>
      <c r="E22" s="20" t="s">
        <v>41</v>
      </c>
      <c r="F22" s="20">
        <v>176</v>
      </c>
      <c r="G22" s="20">
        <v>460</v>
      </c>
      <c r="H22" s="20">
        <v>260</v>
      </c>
      <c r="I22" s="20" t="s">
        <v>36</v>
      </c>
      <c r="J22" s="20">
        <v>104</v>
      </c>
      <c r="K22" s="20" t="s">
        <v>18</v>
      </c>
    </row>
    <row r="23" ht="15.75" spans="1:11">
      <c r="A23" s="20">
        <v>20</v>
      </c>
      <c r="B23" s="20" t="s">
        <v>13</v>
      </c>
      <c r="C23" s="20" t="s">
        <v>33</v>
      </c>
      <c r="D23" s="20" t="s">
        <v>38</v>
      </c>
      <c r="E23" s="20" t="s">
        <v>42</v>
      </c>
      <c r="F23" s="20">
        <v>72</v>
      </c>
      <c r="G23" s="20">
        <v>345</v>
      </c>
      <c r="H23" s="20">
        <v>150</v>
      </c>
      <c r="I23" s="20" t="s">
        <v>36</v>
      </c>
      <c r="J23" s="20">
        <v>60</v>
      </c>
      <c r="K23" s="20" t="s">
        <v>18</v>
      </c>
    </row>
    <row r="24" ht="15.75" spans="1:11">
      <c r="A24" s="20">
        <v>21</v>
      </c>
      <c r="B24" s="20" t="s">
        <v>13</v>
      </c>
      <c r="C24" s="20" t="s">
        <v>33</v>
      </c>
      <c r="D24" s="20" t="s">
        <v>38</v>
      </c>
      <c r="E24" s="20" t="s">
        <v>43</v>
      </c>
      <c r="F24" s="20">
        <v>61</v>
      </c>
      <c r="G24" s="20">
        <v>282</v>
      </c>
      <c r="H24" s="20">
        <v>170</v>
      </c>
      <c r="I24" s="20" t="s">
        <v>36</v>
      </c>
      <c r="J24" s="20">
        <v>68</v>
      </c>
      <c r="K24" s="20" t="s">
        <v>18</v>
      </c>
    </row>
    <row r="25" ht="15.75" spans="1:11">
      <c r="A25" s="20">
        <v>22</v>
      </c>
      <c r="B25" s="20" t="s">
        <v>13</v>
      </c>
      <c r="C25" s="20" t="s">
        <v>33</v>
      </c>
      <c r="D25" s="20" t="s">
        <v>44</v>
      </c>
      <c r="E25" s="20" t="s">
        <v>45</v>
      </c>
      <c r="F25" s="20">
        <v>187</v>
      </c>
      <c r="G25" s="20">
        <v>978</v>
      </c>
      <c r="H25" s="20">
        <v>720</v>
      </c>
      <c r="I25" s="20" t="s">
        <v>36</v>
      </c>
      <c r="J25" s="20">
        <v>288</v>
      </c>
      <c r="K25" s="20" t="s">
        <v>18</v>
      </c>
    </row>
    <row r="26" ht="15.75" spans="1:11">
      <c r="A26" s="20">
        <v>23</v>
      </c>
      <c r="B26" s="20" t="s">
        <v>13</v>
      </c>
      <c r="C26" s="20" t="s">
        <v>33</v>
      </c>
      <c r="D26" s="20" t="s">
        <v>44</v>
      </c>
      <c r="E26" s="20" t="s">
        <v>46</v>
      </c>
      <c r="F26" s="20">
        <v>203</v>
      </c>
      <c r="G26" s="20">
        <v>774</v>
      </c>
      <c r="H26" s="20">
        <v>860</v>
      </c>
      <c r="I26" s="20" t="s">
        <v>36</v>
      </c>
      <c r="J26" s="20">
        <v>344</v>
      </c>
      <c r="K26" s="20" t="s">
        <v>18</v>
      </c>
    </row>
    <row r="27" ht="15.75" spans="1:11">
      <c r="A27" s="20">
        <v>24</v>
      </c>
      <c r="B27" s="20" t="s">
        <v>13</v>
      </c>
      <c r="C27" s="20" t="s">
        <v>33</v>
      </c>
      <c r="D27" s="20" t="s">
        <v>47</v>
      </c>
      <c r="E27" s="20" t="s">
        <v>48</v>
      </c>
      <c r="F27" s="20">
        <v>70</v>
      </c>
      <c r="G27" s="20">
        <v>352</v>
      </c>
      <c r="H27" s="20">
        <v>500</v>
      </c>
      <c r="I27" s="20" t="s">
        <v>36</v>
      </c>
      <c r="J27" s="20">
        <v>200</v>
      </c>
      <c r="K27" s="20" t="s">
        <v>18</v>
      </c>
    </row>
    <row r="28" ht="15.75" spans="1:11">
      <c r="A28" s="20">
        <v>25</v>
      </c>
      <c r="B28" s="20" t="s">
        <v>13</v>
      </c>
      <c r="C28" s="20" t="s">
        <v>33</v>
      </c>
      <c r="D28" s="20" t="s">
        <v>49</v>
      </c>
      <c r="E28" s="20" t="s">
        <v>50</v>
      </c>
      <c r="F28" s="20">
        <v>69</v>
      </c>
      <c r="G28" s="20">
        <v>319</v>
      </c>
      <c r="H28" s="20">
        <v>276</v>
      </c>
      <c r="I28" s="20" t="s">
        <v>36</v>
      </c>
      <c r="J28" s="20">
        <v>110.4</v>
      </c>
      <c r="K28" s="20" t="s">
        <v>18</v>
      </c>
    </row>
    <row r="29" ht="15.75" spans="1:11">
      <c r="A29" s="20">
        <v>26</v>
      </c>
      <c r="B29" s="20" t="s">
        <v>13</v>
      </c>
      <c r="C29" s="20" t="s">
        <v>33</v>
      </c>
      <c r="D29" s="20" t="s">
        <v>49</v>
      </c>
      <c r="E29" s="20" t="s">
        <v>51</v>
      </c>
      <c r="F29" s="20">
        <v>64</v>
      </c>
      <c r="G29" s="20">
        <v>283</v>
      </c>
      <c r="H29" s="20">
        <v>243</v>
      </c>
      <c r="I29" s="20" t="s">
        <v>36</v>
      </c>
      <c r="J29" s="20">
        <v>97.2</v>
      </c>
      <c r="K29" s="20" t="s">
        <v>18</v>
      </c>
    </row>
    <row r="30" ht="15.75" spans="1:11">
      <c r="A30" s="20">
        <v>27</v>
      </c>
      <c r="B30" s="20" t="s">
        <v>13</v>
      </c>
      <c r="C30" s="20" t="s">
        <v>33</v>
      </c>
      <c r="D30" s="20" t="s">
        <v>49</v>
      </c>
      <c r="E30" s="20" t="s">
        <v>52</v>
      </c>
      <c r="F30" s="20">
        <v>38</v>
      </c>
      <c r="G30" s="20">
        <v>189</v>
      </c>
      <c r="H30" s="20">
        <v>157</v>
      </c>
      <c r="I30" s="20" t="s">
        <v>36</v>
      </c>
      <c r="J30" s="20">
        <v>62.8</v>
      </c>
      <c r="K30" s="20" t="s">
        <v>18</v>
      </c>
    </row>
    <row r="31" ht="15.75" spans="1:11">
      <c r="A31" s="20">
        <v>28</v>
      </c>
      <c r="B31" s="20" t="s">
        <v>13</v>
      </c>
      <c r="C31" s="20" t="s">
        <v>33</v>
      </c>
      <c r="D31" s="20" t="s">
        <v>49</v>
      </c>
      <c r="E31" s="20" t="s">
        <v>53</v>
      </c>
      <c r="F31" s="20">
        <v>110</v>
      </c>
      <c r="G31" s="20">
        <v>568</v>
      </c>
      <c r="H31" s="20">
        <v>412</v>
      </c>
      <c r="I31" s="20" t="s">
        <v>36</v>
      </c>
      <c r="J31" s="20">
        <v>164.8</v>
      </c>
      <c r="K31" s="20" t="s">
        <v>18</v>
      </c>
    </row>
    <row r="32" ht="15.75" spans="1:11">
      <c r="A32" s="20">
        <v>29</v>
      </c>
      <c r="B32" s="20" t="s">
        <v>13</v>
      </c>
      <c r="C32" s="20" t="s">
        <v>33</v>
      </c>
      <c r="D32" s="20" t="s">
        <v>49</v>
      </c>
      <c r="E32" s="20" t="s">
        <v>54</v>
      </c>
      <c r="F32" s="20">
        <v>49</v>
      </c>
      <c r="G32" s="20">
        <v>246</v>
      </c>
      <c r="H32" s="20">
        <v>208</v>
      </c>
      <c r="I32" s="20" t="s">
        <v>36</v>
      </c>
      <c r="J32" s="20">
        <v>83.2</v>
      </c>
      <c r="K32" s="20" t="s">
        <v>18</v>
      </c>
    </row>
    <row r="33" ht="15.75" spans="1:11">
      <c r="A33" s="20">
        <v>30</v>
      </c>
      <c r="B33" s="20" t="s">
        <v>13</v>
      </c>
      <c r="C33" s="20" t="s">
        <v>33</v>
      </c>
      <c r="D33" s="20" t="s">
        <v>55</v>
      </c>
      <c r="E33" s="20" t="s">
        <v>56</v>
      </c>
      <c r="F33" s="20">
        <v>328</v>
      </c>
      <c r="G33" s="20">
        <v>1648</v>
      </c>
      <c r="H33" s="20">
        <v>319</v>
      </c>
      <c r="I33" s="20" t="s">
        <v>36</v>
      </c>
      <c r="J33" s="20">
        <v>127.6</v>
      </c>
      <c r="K33" s="20" t="s">
        <v>18</v>
      </c>
    </row>
    <row r="34" ht="15.75" spans="1:11">
      <c r="A34" s="20">
        <v>31</v>
      </c>
      <c r="B34" s="20" t="s">
        <v>13</v>
      </c>
      <c r="C34" s="20" t="s">
        <v>33</v>
      </c>
      <c r="D34" s="20" t="s">
        <v>57</v>
      </c>
      <c r="E34" s="20" t="s">
        <v>58</v>
      </c>
      <c r="F34" s="20">
        <v>65</v>
      </c>
      <c r="G34" s="20">
        <v>330</v>
      </c>
      <c r="H34" s="20">
        <v>100</v>
      </c>
      <c r="I34" s="20" t="s">
        <v>36</v>
      </c>
      <c r="J34" s="20">
        <v>40</v>
      </c>
      <c r="K34" s="20" t="s">
        <v>18</v>
      </c>
    </row>
    <row r="35" ht="15.75" spans="1:11">
      <c r="A35" s="20">
        <v>32</v>
      </c>
      <c r="B35" s="20" t="s">
        <v>13</v>
      </c>
      <c r="C35" s="20" t="s">
        <v>33</v>
      </c>
      <c r="D35" s="20" t="s">
        <v>57</v>
      </c>
      <c r="E35" s="20" t="s">
        <v>59</v>
      </c>
      <c r="F35" s="20">
        <v>60</v>
      </c>
      <c r="G35" s="20">
        <v>330</v>
      </c>
      <c r="H35" s="20">
        <v>95</v>
      </c>
      <c r="I35" s="20" t="s">
        <v>36</v>
      </c>
      <c r="J35" s="20">
        <v>38</v>
      </c>
      <c r="K35" s="20" t="s">
        <v>18</v>
      </c>
    </row>
    <row r="36" ht="15.75" spans="1:11">
      <c r="A36" s="20">
        <v>33</v>
      </c>
      <c r="B36" s="20" t="s">
        <v>13</v>
      </c>
      <c r="C36" s="20" t="s">
        <v>33</v>
      </c>
      <c r="D36" s="20" t="s">
        <v>57</v>
      </c>
      <c r="E36" s="20" t="s">
        <v>60</v>
      </c>
      <c r="F36" s="20">
        <v>64</v>
      </c>
      <c r="G36" s="20">
        <v>348</v>
      </c>
      <c r="H36" s="20">
        <v>100</v>
      </c>
      <c r="I36" s="20" t="s">
        <v>36</v>
      </c>
      <c r="J36" s="20">
        <v>40</v>
      </c>
      <c r="K36" s="20" t="s">
        <v>18</v>
      </c>
    </row>
    <row r="37" ht="15.75" spans="1:11">
      <c r="A37" s="20">
        <v>34</v>
      </c>
      <c r="B37" s="20" t="s">
        <v>13</v>
      </c>
      <c r="C37" s="20" t="s">
        <v>33</v>
      </c>
      <c r="D37" s="20" t="s">
        <v>57</v>
      </c>
      <c r="E37" s="20" t="s">
        <v>61</v>
      </c>
      <c r="F37" s="20">
        <v>50</v>
      </c>
      <c r="G37" s="20">
        <v>260</v>
      </c>
      <c r="H37" s="20">
        <v>58</v>
      </c>
      <c r="I37" s="20" t="s">
        <v>17</v>
      </c>
      <c r="J37" s="20">
        <v>23.2</v>
      </c>
      <c r="K37" s="20" t="s">
        <v>18</v>
      </c>
    </row>
    <row r="38" ht="15.75" spans="1:11">
      <c r="A38" s="20">
        <v>35</v>
      </c>
      <c r="B38" s="20" t="s">
        <v>13</v>
      </c>
      <c r="C38" s="20" t="s">
        <v>62</v>
      </c>
      <c r="D38" s="20" t="s">
        <v>63</v>
      </c>
      <c r="E38" s="20" t="s">
        <v>64</v>
      </c>
      <c r="F38" s="20">
        <v>193</v>
      </c>
      <c r="G38" s="20">
        <v>2000</v>
      </c>
      <c r="H38" s="20">
        <v>700</v>
      </c>
      <c r="I38" s="20" t="s">
        <v>65</v>
      </c>
      <c r="J38" s="20">
        <v>280</v>
      </c>
      <c r="K38" s="20" t="s">
        <v>18</v>
      </c>
    </row>
    <row r="39" ht="15.75" spans="1:11">
      <c r="A39" s="20">
        <v>36</v>
      </c>
      <c r="B39" s="20" t="s">
        <v>13</v>
      </c>
      <c r="C39" s="20" t="s">
        <v>62</v>
      </c>
      <c r="D39" s="20" t="s">
        <v>63</v>
      </c>
      <c r="E39" s="20" t="s">
        <v>66</v>
      </c>
      <c r="F39" s="20">
        <v>190</v>
      </c>
      <c r="G39" s="20">
        <v>1050</v>
      </c>
      <c r="H39" s="20">
        <v>500</v>
      </c>
      <c r="I39" s="20" t="s">
        <v>65</v>
      </c>
      <c r="J39" s="20">
        <v>200</v>
      </c>
      <c r="K39" s="20" t="s">
        <v>18</v>
      </c>
    </row>
    <row r="40" ht="15.75" spans="1:11">
      <c r="A40" s="20">
        <v>37</v>
      </c>
      <c r="B40" s="20" t="s">
        <v>13</v>
      </c>
      <c r="C40" s="20" t="s">
        <v>67</v>
      </c>
      <c r="D40" s="20" t="s">
        <v>68</v>
      </c>
      <c r="E40" s="20" t="s">
        <v>69</v>
      </c>
      <c r="F40" s="20">
        <v>85</v>
      </c>
      <c r="G40" s="20">
        <v>680</v>
      </c>
      <c r="H40" s="20">
        <v>120</v>
      </c>
      <c r="I40" s="20" t="s">
        <v>17</v>
      </c>
      <c r="J40" s="20">
        <v>19.2</v>
      </c>
      <c r="K40" s="20" t="s">
        <v>18</v>
      </c>
    </row>
    <row r="41" ht="15.75" spans="1:11">
      <c r="A41" s="20">
        <v>38</v>
      </c>
      <c r="B41" s="20" t="s">
        <v>13</v>
      </c>
      <c r="C41" s="20" t="s">
        <v>67</v>
      </c>
      <c r="D41" s="20" t="s">
        <v>70</v>
      </c>
      <c r="E41" s="20" t="s">
        <v>71</v>
      </c>
      <c r="F41" s="20">
        <v>49</v>
      </c>
      <c r="G41" s="20">
        <v>270</v>
      </c>
      <c r="H41" s="20">
        <v>80</v>
      </c>
      <c r="I41" s="20" t="s">
        <v>17</v>
      </c>
      <c r="J41" s="20">
        <v>12.8</v>
      </c>
      <c r="K41" s="20" t="s">
        <v>18</v>
      </c>
    </row>
    <row r="42" ht="15.75" spans="1:11">
      <c r="A42" s="20">
        <v>39</v>
      </c>
      <c r="B42" s="20" t="s">
        <v>13</v>
      </c>
      <c r="C42" s="20" t="s">
        <v>67</v>
      </c>
      <c r="D42" s="20" t="s">
        <v>72</v>
      </c>
      <c r="E42" s="20" t="s">
        <v>73</v>
      </c>
      <c r="F42" s="20">
        <v>105</v>
      </c>
      <c r="G42" s="20">
        <v>523</v>
      </c>
      <c r="H42" s="20">
        <v>2</v>
      </c>
      <c r="I42" s="20" t="s">
        <v>17</v>
      </c>
      <c r="J42" s="20">
        <v>0.32</v>
      </c>
      <c r="K42" s="20" t="s">
        <v>18</v>
      </c>
    </row>
    <row r="43" ht="15.75" spans="1:11">
      <c r="A43" s="20">
        <v>40</v>
      </c>
      <c r="B43" s="20" t="s">
        <v>13</v>
      </c>
      <c r="C43" s="20" t="s">
        <v>67</v>
      </c>
      <c r="D43" s="20" t="s">
        <v>74</v>
      </c>
      <c r="E43" s="20" t="s">
        <v>75</v>
      </c>
      <c r="F43" s="20">
        <v>75</v>
      </c>
      <c r="G43" s="20">
        <v>382</v>
      </c>
      <c r="H43" s="20">
        <v>70</v>
      </c>
      <c r="I43" s="20" t="s">
        <v>17</v>
      </c>
      <c r="J43" s="20">
        <v>11.2</v>
      </c>
      <c r="K43" s="20" t="s">
        <v>18</v>
      </c>
    </row>
    <row r="44" ht="15.75" spans="1:11">
      <c r="A44" s="20">
        <v>41</v>
      </c>
      <c r="B44" s="20" t="s">
        <v>13</v>
      </c>
      <c r="C44" s="20" t="s">
        <v>67</v>
      </c>
      <c r="D44" s="20" t="s">
        <v>76</v>
      </c>
      <c r="E44" s="20" t="s">
        <v>77</v>
      </c>
      <c r="F44" s="20">
        <v>85</v>
      </c>
      <c r="G44" s="20">
        <v>397</v>
      </c>
      <c r="H44" s="20">
        <v>30</v>
      </c>
      <c r="I44" s="20" t="s">
        <v>17</v>
      </c>
      <c r="J44" s="20">
        <v>4.8</v>
      </c>
      <c r="K44" s="20" t="s">
        <v>18</v>
      </c>
    </row>
    <row r="45" ht="15.75" spans="1:11">
      <c r="A45" s="20">
        <v>42</v>
      </c>
      <c r="B45" s="20" t="s">
        <v>13</v>
      </c>
      <c r="C45" s="20" t="s">
        <v>78</v>
      </c>
      <c r="D45" s="20" t="s">
        <v>79</v>
      </c>
      <c r="E45" s="20" t="s">
        <v>80</v>
      </c>
      <c r="F45" s="20">
        <v>55</v>
      </c>
      <c r="G45" s="20">
        <v>282</v>
      </c>
      <c r="H45" s="20">
        <v>132</v>
      </c>
      <c r="I45" s="20" t="s">
        <v>17</v>
      </c>
      <c r="J45" s="20">
        <v>21.12</v>
      </c>
      <c r="K45" s="20" t="s">
        <v>18</v>
      </c>
    </row>
    <row r="46" ht="15.75" spans="1:11">
      <c r="A46" s="20">
        <v>43</v>
      </c>
      <c r="B46" s="20" t="s">
        <v>13</v>
      </c>
      <c r="C46" s="20" t="s">
        <v>78</v>
      </c>
      <c r="D46" s="20" t="s">
        <v>81</v>
      </c>
      <c r="E46" s="20" t="s">
        <v>82</v>
      </c>
      <c r="F46" s="20">
        <v>60</v>
      </c>
      <c r="G46" s="20">
        <v>383</v>
      </c>
      <c r="H46" s="20">
        <v>70</v>
      </c>
      <c r="I46" s="20" t="s">
        <v>17</v>
      </c>
      <c r="J46" s="20">
        <v>11.2</v>
      </c>
      <c r="K46" s="20" t="s">
        <v>18</v>
      </c>
    </row>
    <row r="47" ht="15.75" spans="1:11">
      <c r="A47" s="20">
        <v>44</v>
      </c>
      <c r="B47" s="20" t="s">
        <v>13</v>
      </c>
      <c r="C47" s="20" t="s">
        <v>78</v>
      </c>
      <c r="D47" s="20" t="s">
        <v>81</v>
      </c>
      <c r="E47" s="20" t="s">
        <v>83</v>
      </c>
      <c r="F47" s="20">
        <v>24</v>
      </c>
      <c r="G47" s="20">
        <v>124</v>
      </c>
      <c r="H47" s="20">
        <v>73</v>
      </c>
      <c r="I47" s="20" t="s">
        <v>17</v>
      </c>
      <c r="J47" s="20">
        <v>11.68</v>
      </c>
      <c r="K47" s="20" t="s">
        <v>18</v>
      </c>
    </row>
    <row r="48" ht="15.75" spans="1:11">
      <c r="A48" s="20">
        <v>45</v>
      </c>
      <c r="B48" s="20" t="s">
        <v>13</v>
      </c>
      <c r="C48" s="20" t="s">
        <v>78</v>
      </c>
      <c r="D48" s="20" t="s">
        <v>81</v>
      </c>
      <c r="E48" s="20" t="s">
        <v>84</v>
      </c>
      <c r="F48" s="20">
        <v>34</v>
      </c>
      <c r="G48" s="20">
        <v>198</v>
      </c>
      <c r="H48" s="20">
        <v>100</v>
      </c>
      <c r="I48" s="20" t="s">
        <v>17</v>
      </c>
      <c r="J48" s="20">
        <v>16</v>
      </c>
      <c r="K48" s="20" t="s">
        <v>18</v>
      </c>
    </row>
    <row r="49" ht="15.75" spans="1:11">
      <c r="A49" s="20">
        <v>46</v>
      </c>
      <c r="B49" s="20" t="s">
        <v>13</v>
      </c>
      <c r="C49" s="20" t="s">
        <v>78</v>
      </c>
      <c r="D49" s="20" t="s">
        <v>81</v>
      </c>
      <c r="E49" s="20" t="s">
        <v>85</v>
      </c>
      <c r="F49" s="20">
        <v>47</v>
      </c>
      <c r="G49" s="20">
        <v>268</v>
      </c>
      <c r="H49" s="20">
        <v>156</v>
      </c>
      <c r="I49" s="20" t="s">
        <v>17</v>
      </c>
      <c r="J49" s="20">
        <v>24.96</v>
      </c>
      <c r="K49" s="20" t="s">
        <v>18</v>
      </c>
    </row>
    <row r="50" ht="15.75" spans="1:11">
      <c r="A50" s="20">
        <v>47</v>
      </c>
      <c r="B50" s="20" t="s">
        <v>13</v>
      </c>
      <c r="C50" s="20" t="s">
        <v>78</v>
      </c>
      <c r="D50" s="20" t="s">
        <v>86</v>
      </c>
      <c r="E50" s="20" t="s">
        <v>87</v>
      </c>
      <c r="F50" s="20">
        <v>95</v>
      </c>
      <c r="G50" s="20">
        <v>562</v>
      </c>
      <c r="H50" s="20">
        <v>283</v>
      </c>
      <c r="I50" s="20" t="s">
        <v>36</v>
      </c>
      <c r="J50" s="20">
        <v>113.2</v>
      </c>
      <c r="K50" s="20" t="s">
        <v>18</v>
      </c>
    </row>
    <row r="51" ht="15.75" spans="1:11">
      <c r="A51" s="20">
        <v>48</v>
      </c>
      <c r="B51" s="20" t="s">
        <v>13</v>
      </c>
      <c r="C51" s="20" t="s">
        <v>78</v>
      </c>
      <c r="D51" s="20" t="s">
        <v>88</v>
      </c>
      <c r="E51" s="20" t="s">
        <v>89</v>
      </c>
      <c r="F51" s="20">
        <v>73</v>
      </c>
      <c r="G51" s="20">
        <v>445</v>
      </c>
      <c r="H51" s="20">
        <v>130</v>
      </c>
      <c r="I51" s="20" t="s">
        <v>17</v>
      </c>
      <c r="J51" s="20">
        <v>20.8</v>
      </c>
      <c r="K51" s="20" t="s">
        <v>18</v>
      </c>
    </row>
    <row r="52" ht="15.75" spans="1:11">
      <c r="A52" s="20">
        <v>49</v>
      </c>
      <c r="B52" s="20" t="s">
        <v>13</v>
      </c>
      <c r="C52" s="20" t="s">
        <v>78</v>
      </c>
      <c r="D52" s="20" t="s">
        <v>88</v>
      </c>
      <c r="E52" s="20" t="s">
        <v>90</v>
      </c>
      <c r="F52" s="20">
        <v>78</v>
      </c>
      <c r="G52" s="20">
        <v>496</v>
      </c>
      <c r="H52" s="20">
        <v>135</v>
      </c>
      <c r="I52" s="20" t="s">
        <v>17</v>
      </c>
      <c r="J52" s="20">
        <v>21.6</v>
      </c>
      <c r="K52" s="20" t="s">
        <v>18</v>
      </c>
    </row>
    <row r="53" ht="15.75" spans="1:11">
      <c r="A53" s="20">
        <v>50</v>
      </c>
      <c r="B53" s="20" t="s">
        <v>13</v>
      </c>
      <c r="C53" s="20" t="s">
        <v>78</v>
      </c>
      <c r="D53" s="20" t="s">
        <v>91</v>
      </c>
      <c r="E53" s="20" t="s">
        <v>92</v>
      </c>
      <c r="F53" s="20">
        <v>120</v>
      </c>
      <c r="G53" s="20">
        <v>265</v>
      </c>
      <c r="H53" s="20">
        <v>81</v>
      </c>
      <c r="I53" s="20" t="s">
        <v>17</v>
      </c>
      <c r="J53" s="20">
        <v>12.96</v>
      </c>
      <c r="K53" s="20" t="s">
        <v>18</v>
      </c>
    </row>
    <row r="54" ht="15.75" spans="1:11">
      <c r="A54" s="20">
        <v>51</v>
      </c>
      <c r="B54" s="20" t="s">
        <v>13</v>
      </c>
      <c r="C54" s="20" t="s">
        <v>93</v>
      </c>
      <c r="D54" s="20" t="s">
        <v>94</v>
      </c>
      <c r="E54" s="20" t="s">
        <v>92</v>
      </c>
      <c r="F54" s="20">
        <v>127</v>
      </c>
      <c r="G54" s="20">
        <v>607</v>
      </c>
      <c r="H54" s="20">
        <v>150</v>
      </c>
      <c r="I54" s="20" t="s">
        <v>36</v>
      </c>
      <c r="J54" s="20">
        <v>51.55</v>
      </c>
      <c r="K54" s="20" t="s">
        <v>18</v>
      </c>
    </row>
    <row r="55" ht="15.75" spans="1:11">
      <c r="A55" s="20">
        <v>52</v>
      </c>
      <c r="B55" s="20" t="s">
        <v>13</v>
      </c>
      <c r="C55" s="20" t="s">
        <v>93</v>
      </c>
      <c r="D55" s="20" t="s">
        <v>95</v>
      </c>
      <c r="E55" s="20" t="s">
        <v>96</v>
      </c>
      <c r="F55" s="20">
        <v>210</v>
      </c>
      <c r="G55" s="20">
        <v>1218</v>
      </c>
      <c r="H55" s="20">
        <v>800</v>
      </c>
      <c r="I55" s="20" t="s">
        <v>36</v>
      </c>
      <c r="J55" s="20">
        <v>274.954703832753</v>
      </c>
      <c r="K55" s="20" t="s">
        <v>18</v>
      </c>
    </row>
    <row r="56" ht="15.75" spans="1:11">
      <c r="A56" s="20">
        <v>53</v>
      </c>
      <c r="B56" s="20" t="s">
        <v>13</v>
      </c>
      <c r="C56" s="20" t="s">
        <v>93</v>
      </c>
      <c r="D56" s="20" t="s">
        <v>97</v>
      </c>
      <c r="E56" s="20" t="s">
        <v>98</v>
      </c>
      <c r="F56" s="20">
        <v>75</v>
      </c>
      <c r="G56" s="20">
        <v>315</v>
      </c>
      <c r="H56" s="20">
        <v>95</v>
      </c>
      <c r="I56" s="20" t="s">
        <v>17</v>
      </c>
      <c r="J56" s="20">
        <v>15.2</v>
      </c>
      <c r="K56" s="20" t="s">
        <v>18</v>
      </c>
    </row>
    <row r="57" ht="15.75" spans="1:11">
      <c r="A57" s="20">
        <v>54</v>
      </c>
      <c r="B57" s="20" t="s">
        <v>13</v>
      </c>
      <c r="C57" s="20" t="s">
        <v>93</v>
      </c>
      <c r="D57" s="20" t="s">
        <v>99</v>
      </c>
      <c r="E57" s="20" t="s">
        <v>100</v>
      </c>
      <c r="F57" s="20">
        <v>185</v>
      </c>
      <c r="G57" s="20">
        <v>680</v>
      </c>
      <c r="H57" s="20">
        <v>360</v>
      </c>
      <c r="I57" s="20" t="s">
        <v>36</v>
      </c>
      <c r="J57" s="20">
        <v>123.729616724739</v>
      </c>
      <c r="K57" s="20" t="s">
        <v>18</v>
      </c>
    </row>
    <row r="58" ht="15.75" spans="1:11">
      <c r="A58" s="20">
        <v>55</v>
      </c>
      <c r="B58" s="20" t="s">
        <v>13</v>
      </c>
      <c r="C58" s="20" t="s">
        <v>93</v>
      </c>
      <c r="D58" s="20" t="s">
        <v>101</v>
      </c>
      <c r="E58" s="20" t="s">
        <v>102</v>
      </c>
      <c r="F58" s="20">
        <v>56</v>
      </c>
      <c r="G58" s="20">
        <v>320</v>
      </c>
      <c r="H58" s="20">
        <v>125</v>
      </c>
      <c r="I58" s="20" t="s">
        <v>36</v>
      </c>
      <c r="J58" s="20">
        <v>42.9616724738676</v>
      </c>
      <c r="K58" s="20" t="s">
        <v>18</v>
      </c>
    </row>
    <row r="59" ht="15.75" spans="1:11">
      <c r="A59" s="20">
        <v>56</v>
      </c>
      <c r="B59" s="20" t="s">
        <v>13</v>
      </c>
      <c r="C59" s="20" t="s">
        <v>103</v>
      </c>
      <c r="D59" s="20" t="s">
        <v>104</v>
      </c>
      <c r="E59" s="20" t="s">
        <v>105</v>
      </c>
      <c r="F59" s="20">
        <v>52</v>
      </c>
      <c r="G59" s="20">
        <v>226</v>
      </c>
      <c r="H59" s="20">
        <v>193</v>
      </c>
      <c r="I59" s="20" t="s">
        <v>65</v>
      </c>
      <c r="J59" s="20">
        <v>77.2</v>
      </c>
      <c r="K59" s="20" t="s">
        <v>18</v>
      </c>
    </row>
    <row r="60" ht="15.75" spans="1:11">
      <c r="A60" s="20">
        <v>57</v>
      </c>
      <c r="B60" s="20" t="s">
        <v>13</v>
      </c>
      <c r="C60" s="20" t="s">
        <v>103</v>
      </c>
      <c r="D60" s="20" t="s">
        <v>104</v>
      </c>
      <c r="E60" s="20" t="s">
        <v>106</v>
      </c>
      <c r="F60" s="20">
        <v>49</v>
      </c>
      <c r="G60" s="20">
        <v>219</v>
      </c>
      <c r="H60" s="20">
        <v>180</v>
      </c>
      <c r="I60" s="20" t="s">
        <v>65</v>
      </c>
      <c r="J60" s="20">
        <v>72</v>
      </c>
      <c r="K60" s="20" t="s">
        <v>18</v>
      </c>
    </row>
    <row r="61" ht="15.75" spans="1:11">
      <c r="A61" s="20">
        <v>58</v>
      </c>
      <c r="B61" s="20" t="s">
        <v>13</v>
      </c>
      <c r="C61" s="20" t="s">
        <v>103</v>
      </c>
      <c r="D61" s="20" t="s">
        <v>104</v>
      </c>
      <c r="E61" s="20" t="s">
        <v>107</v>
      </c>
      <c r="F61" s="20">
        <v>74</v>
      </c>
      <c r="G61" s="20">
        <v>322</v>
      </c>
      <c r="H61" s="20">
        <v>219</v>
      </c>
      <c r="I61" s="20" t="s">
        <v>65</v>
      </c>
      <c r="J61" s="20">
        <v>87.6</v>
      </c>
      <c r="K61" s="20" t="s">
        <v>18</v>
      </c>
    </row>
    <row r="62" ht="15.75" spans="1:11">
      <c r="A62" s="20">
        <v>59</v>
      </c>
      <c r="B62" s="20" t="s">
        <v>13</v>
      </c>
      <c r="C62" s="20" t="s">
        <v>103</v>
      </c>
      <c r="D62" s="20" t="s">
        <v>104</v>
      </c>
      <c r="E62" s="20" t="s">
        <v>108</v>
      </c>
      <c r="F62" s="20">
        <v>64</v>
      </c>
      <c r="G62" s="20">
        <v>245</v>
      </c>
      <c r="H62" s="20">
        <v>201</v>
      </c>
      <c r="I62" s="20" t="s">
        <v>65</v>
      </c>
      <c r="J62" s="20">
        <v>80.4</v>
      </c>
      <c r="K62" s="20" t="s">
        <v>18</v>
      </c>
    </row>
    <row r="63" ht="15.75" spans="1:11">
      <c r="A63" s="20">
        <v>60</v>
      </c>
      <c r="B63" s="20" t="s">
        <v>13</v>
      </c>
      <c r="C63" s="20" t="s">
        <v>103</v>
      </c>
      <c r="D63" s="20" t="s">
        <v>104</v>
      </c>
      <c r="E63" s="20" t="s">
        <v>109</v>
      </c>
      <c r="F63" s="20">
        <v>60</v>
      </c>
      <c r="G63" s="20">
        <v>230</v>
      </c>
      <c r="H63" s="20">
        <v>177</v>
      </c>
      <c r="I63" s="20" t="s">
        <v>65</v>
      </c>
      <c r="J63" s="20">
        <v>70.8</v>
      </c>
      <c r="K63" s="20" t="s">
        <v>18</v>
      </c>
    </row>
    <row r="64" ht="15.75" spans="1:11">
      <c r="A64" s="20">
        <v>61</v>
      </c>
      <c r="B64" s="20" t="s">
        <v>13</v>
      </c>
      <c r="C64" s="20" t="s">
        <v>103</v>
      </c>
      <c r="D64" s="20" t="s">
        <v>104</v>
      </c>
      <c r="E64" s="20" t="s">
        <v>110</v>
      </c>
      <c r="F64" s="20">
        <v>54</v>
      </c>
      <c r="G64" s="20">
        <v>232</v>
      </c>
      <c r="H64" s="20">
        <v>190</v>
      </c>
      <c r="I64" s="20" t="s">
        <v>65</v>
      </c>
      <c r="J64" s="20">
        <v>76</v>
      </c>
      <c r="K64" s="20" t="s">
        <v>18</v>
      </c>
    </row>
    <row r="65" ht="15.75" spans="1:11">
      <c r="A65" s="20">
        <v>62</v>
      </c>
      <c r="B65" s="20" t="s">
        <v>13</v>
      </c>
      <c r="C65" s="20" t="s">
        <v>103</v>
      </c>
      <c r="D65" s="20" t="s">
        <v>104</v>
      </c>
      <c r="E65" s="20" t="s">
        <v>111</v>
      </c>
      <c r="F65" s="20">
        <v>36</v>
      </c>
      <c r="G65" s="20">
        <v>143</v>
      </c>
      <c r="H65" s="20">
        <v>113</v>
      </c>
      <c r="I65" s="20" t="s">
        <v>65</v>
      </c>
      <c r="J65" s="20">
        <v>45.2</v>
      </c>
      <c r="K65" s="20" t="s">
        <v>18</v>
      </c>
    </row>
    <row r="66" ht="15.75" spans="1:11">
      <c r="A66" s="20">
        <v>63</v>
      </c>
      <c r="B66" s="20" t="s">
        <v>13</v>
      </c>
      <c r="C66" s="20" t="s">
        <v>103</v>
      </c>
      <c r="D66" s="20" t="s">
        <v>104</v>
      </c>
      <c r="E66" s="20" t="s">
        <v>112</v>
      </c>
      <c r="F66" s="20">
        <v>50</v>
      </c>
      <c r="G66" s="20">
        <v>199</v>
      </c>
      <c r="H66" s="20">
        <v>158</v>
      </c>
      <c r="I66" s="20" t="s">
        <v>65</v>
      </c>
      <c r="J66" s="20">
        <v>63.2</v>
      </c>
      <c r="K66" s="20" t="s">
        <v>18</v>
      </c>
    </row>
    <row r="67" ht="15.75" spans="1:11">
      <c r="A67" s="20">
        <v>64</v>
      </c>
      <c r="B67" s="20" t="s">
        <v>13</v>
      </c>
      <c r="C67" s="20" t="s">
        <v>103</v>
      </c>
      <c r="D67" s="20" t="s">
        <v>113</v>
      </c>
      <c r="E67" s="20" t="s">
        <v>114</v>
      </c>
      <c r="F67" s="20">
        <v>20</v>
      </c>
      <c r="G67" s="20">
        <v>106</v>
      </c>
      <c r="H67" s="20">
        <v>25</v>
      </c>
      <c r="I67" s="20" t="s">
        <v>17</v>
      </c>
      <c r="J67" s="20">
        <v>4</v>
      </c>
      <c r="K67" s="20" t="s">
        <v>18</v>
      </c>
    </row>
    <row r="68" ht="15.75" spans="1:11">
      <c r="A68" s="20">
        <v>65</v>
      </c>
      <c r="B68" s="20" t="s">
        <v>13</v>
      </c>
      <c r="C68" s="20" t="s">
        <v>115</v>
      </c>
      <c r="D68" s="20" t="s">
        <v>116</v>
      </c>
      <c r="E68" s="20" t="s">
        <v>117</v>
      </c>
      <c r="F68" s="20">
        <v>20</v>
      </c>
      <c r="G68" s="20">
        <v>100</v>
      </c>
      <c r="H68" s="20">
        <v>80</v>
      </c>
      <c r="I68" s="20" t="s">
        <v>36</v>
      </c>
      <c r="J68" s="20">
        <v>32</v>
      </c>
      <c r="K68" s="20" t="s">
        <v>18</v>
      </c>
    </row>
    <row r="69" ht="15.75" spans="1:11">
      <c r="A69" s="20">
        <v>66</v>
      </c>
      <c r="B69" s="20" t="s">
        <v>13</v>
      </c>
      <c r="C69" s="20" t="s">
        <v>115</v>
      </c>
      <c r="D69" s="20" t="s">
        <v>116</v>
      </c>
      <c r="E69" s="20" t="s">
        <v>118</v>
      </c>
      <c r="F69" s="20">
        <v>20</v>
      </c>
      <c r="G69" s="20">
        <v>100</v>
      </c>
      <c r="H69" s="20">
        <v>80</v>
      </c>
      <c r="I69" s="20" t="s">
        <v>36</v>
      </c>
      <c r="J69" s="20">
        <v>32</v>
      </c>
      <c r="K69" s="20" t="s">
        <v>18</v>
      </c>
    </row>
    <row r="70" ht="28.5" spans="1:11">
      <c r="A70" s="20">
        <v>67</v>
      </c>
      <c r="B70" s="20" t="s">
        <v>13</v>
      </c>
      <c r="C70" s="20" t="s">
        <v>115</v>
      </c>
      <c r="D70" s="20" t="s">
        <v>119</v>
      </c>
      <c r="E70" s="20" t="s">
        <v>120</v>
      </c>
      <c r="F70" s="20">
        <v>45</v>
      </c>
      <c r="G70" s="20">
        <v>221</v>
      </c>
      <c r="H70" s="20">
        <v>20</v>
      </c>
      <c r="I70" s="20" t="s">
        <v>17</v>
      </c>
      <c r="J70" s="20">
        <v>3.2</v>
      </c>
      <c r="K70" s="20" t="s">
        <v>121</v>
      </c>
    </row>
    <row r="71" ht="15.75" spans="1:11">
      <c r="A71" s="20">
        <v>68</v>
      </c>
      <c r="B71" s="20" t="s">
        <v>13</v>
      </c>
      <c r="C71" s="20" t="s">
        <v>115</v>
      </c>
      <c r="D71" s="20" t="s">
        <v>122</v>
      </c>
      <c r="E71" s="20" t="s">
        <v>123</v>
      </c>
      <c r="F71" s="20">
        <v>189</v>
      </c>
      <c r="G71" s="20">
        <v>893</v>
      </c>
      <c r="H71" s="20">
        <v>458</v>
      </c>
      <c r="I71" s="20" t="s">
        <v>36</v>
      </c>
      <c r="J71" s="20">
        <v>183.2</v>
      </c>
      <c r="K71" s="20" t="s">
        <v>18</v>
      </c>
    </row>
    <row r="72" ht="15.75" spans="1:11">
      <c r="A72" s="20">
        <v>69</v>
      </c>
      <c r="B72" s="20" t="s">
        <v>13</v>
      </c>
      <c r="C72" s="20" t="s">
        <v>115</v>
      </c>
      <c r="D72" s="20" t="s">
        <v>122</v>
      </c>
      <c r="E72" s="20" t="s">
        <v>124</v>
      </c>
      <c r="F72" s="20">
        <v>128</v>
      </c>
      <c r="G72" s="20">
        <v>554</v>
      </c>
      <c r="H72" s="20">
        <v>220</v>
      </c>
      <c r="I72" s="20" t="s">
        <v>36</v>
      </c>
      <c r="J72" s="20">
        <v>88</v>
      </c>
      <c r="K72" s="20" t="s">
        <v>121</v>
      </c>
    </row>
    <row r="73" ht="15.75" spans="1:11">
      <c r="A73" s="20">
        <v>70</v>
      </c>
      <c r="B73" s="20" t="s">
        <v>13</v>
      </c>
      <c r="C73" s="20" t="s">
        <v>115</v>
      </c>
      <c r="D73" s="20" t="s">
        <v>125</v>
      </c>
      <c r="E73" s="20" t="s">
        <v>126</v>
      </c>
      <c r="F73" s="20">
        <v>83</v>
      </c>
      <c r="G73" s="20">
        <v>900</v>
      </c>
      <c r="H73" s="20">
        <v>300</v>
      </c>
      <c r="I73" s="20" t="s">
        <v>36</v>
      </c>
      <c r="J73" s="20">
        <v>120</v>
      </c>
      <c r="K73" s="20" t="s">
        <v>18</v>
      </c>
    </row>
    <row r="74" ht="15.75" spans="1:11">
      <c r="A74" s="20">
        <v>71</v>
      </c>
      <c r="B74" s="20" t="s">
        <v>13</v>
      </c>
      <c r="C74" s="20" t="s">
        <v>115</v>
      </c>
      <c r="D74" s="20" t="s">
        <v>125</v>
      </c>
      <c r="E74" s="20" t="s">
        <v>127</v>
      </c>
      <c r="F74" s="20">
        <v>132</v>
      </c>
      <c r="G74" s="20">
        <v>680</v>
      </c>
      <c r="H74" s="20">
        <v>422</v>
      </c>
      <c r="I74" s="20" t="s">
        <v>36</v>
      </c>
      <c r="J74" s="20">
        <v>168.8</v>
      </c>
      <c r="K74" s="20" t="s">
        <v>18</v>
      </c>
    </row>
    <row r="75" ht="15.75" spans="1:11">
      <c r="A75" s="20">
        <v>72</v>
      </c>
      <c r="B75" s="20" t="s">
        <v>13</v>
      </c>
      <c r="C75" s="20" t="s">
        <v>115</v>
      </c>
      <c r="D75" s="20" t="s">
        <v>125</v>
      </c>
      <c r="E75" s="20" t="s">
        <v>112</v>
      </c>
      <c r="F75" s="20">
        <v>177</v>
      </c>
      <c r="G75" s="20">
        <v>900</v>
      </c>
      <c r="H75" s="20">
        <v>310</v>
      </c>
      <c r="I75" s="20" t="s">
        <v>36</v>
      </c>
      <c r="J75" s="20">
        <v>124</v>
      </c>
      <c r="K75" s="20" t="s">
        <v>18</v>
      </c>
    </row>
    <row r="76" ht="15.75" spans="1:11">
      <c r="A76" s="20">
        <v>73</v>
      </c>
      <c r="B76" s="20" t="s">
        <v>13</v>
      </c>
      <c r="C76" s="20" t="s">
        <v>115</v>
      </c>
      <c r="D76" s="20" t="s">
        <v>125</v>
      </c>
      <c r="E76" s="20" t="s">
        <v>128</v>
      </c>
      <c r="F76" s="20">
        <v>166</v>
      </c>
      <c r="G76" s="20">
        <v>790</v>
      </c>
      <c r="H76" s="20">
        <v>316</v>
      </c>
      <c r="I76" s="20" t="s">
        <v>36</v>
      </c>
      <c r="J76" s="20">
        <v>126.4</v>
      </c>
      <c r="K76" s="20" t="s">
        <v>18</v>
      </c>
    </row>
    <row r="77" ht="15.75" spans="1:11">
      <c r="A77" s="20">
        <v>74</v>
      </c>
      <c r="B77" s="20" t="s">
        <v>13</v>
      </c>
      <c r="C77" s="20" t="s">
        <v>115</v>
      </c>
      <c r="D77" s="20" t="s">
        <v>125</v>
      </c>
      <c r="E77" s="20" t="s">
        <v>129</v>
      </c>
      <c r="F77" s="20">
        <v>89</v>
      </c>
      <c r="G77" s="20">
        <v>600</v>
      </c>
      <c r="H77" s="20">
        <v>330</v>
      </c>
      <c r="I77" s="20" t="s">
        <v>36</v>
      </c>
      <c r="J77" s="20">
        <v>132</v>
      </c>
      <c r="K77" s="20" t="s">
        <v>18</v>
      </c>
    </row>
    <row r="78" ht="15.75" spans="1:11">
      <c r="A78" s="20">
        <v>75</v>
      </c>
      <c r="B78" s="20" t="s">
        <v>13</v>
      </c>
      <c r="C78" s="20" t="s">
        <v>115</v>
      </c>
      <c r="D78" s="20" t="s">
        <v>130</v>
      </c>
      <c r="E78" s="20" t="s">
        <v>131</v>
      </c>
      <c r="F78" s="20">
        <v>42</v>
      </c>
      <c r="G78" s="20">
        <v>335</v>
      </c>
      <c r="H78" s="20">
        <v>242</v>
      </c>
      <c r="I78" s="20" t="s">
        <v>36</v>
      </c>
      <c r="J78" s="20">
        <v>96.8</v>
      </c>
      <c r="K78" s="20" t="s">
        <v>18</v>
      </c>
    </row>
    <row r="79" ht="15.75" spans="1:11">
      <c r="A79" s="20">
        <v>76</v>
      </c>
      <c r="B79" s="20" t="s">
        <v>13</v>
      </c>
      <c r="C79" s="20" t="s">
        <v>115</v>
      </c>
      <c r="D79" s="20" t="s">
        <v>130</v>
      </c>
      <c r="E79" s="20" t="s">
        <v>132</v>
      </c>
      <c r="F79" s="20">
        <v>135</v>
      </c>
      <c r="G79" s="20">
        <v>520</v>
      </c>
      <c r="H79" s="20">
        <v>230</v>
      </c>
      <c r="I79" s="20" t="s">
        <v>36</v>
      </c>
      <c r="J79" s="20">
        <v>92</v>
      </c>
      <c r="K79" s="20" t="s">
        <v>18</v>
      </c>
    </row>
    <row r="80" ht="15.75" spans="1:11">
      <c r="A80" s="20">
        <v>77</v>
      </c>
      <c r="B80" s="20" t="s">
        <v>13</v>
      </c>
      <c r="C80" s="20" t="s">
        <v>115</v>
      </c>
      <c r="D80" s="20" t="s">
        <v>130</v>
      </c>
      <c r="E80" s="20" t="s">
        <v>133</v>
      </c>
      <c r="F80" s="20">
        <v>232</v>
      </c>
      <c r="G80" s="20">
        <v>1000</v>
      </c>
      <c r="H80" s="20">
        <v>500</v>
      </c>
      <c r="I80" s="20" t="s">
        <v>36</v>
      </c>
      <c r="J80" s="20">
        <v>200</v>
      </c>
      <c r="K80" s="20" t="s">
        <v>18</v>
      </c>
    </row>
    <row r="81" ht="15.75" spans="1:11">
      <c r="A81" s="20">
        <v>78</v>
      </c>
      <c r="B81" s="20" t="s">
        <v>13</v>
      </c>
      <c r="C81" s="20" t="s">
        <v>115</v>
      </c>
      <c r="D81" s="20" t="s">
        <v>130</v>
      </c>
      <c r="E81" s="20" t="s">
        <v>134</v>
      </c>
      <c r="F81" s="20">
        <v>120</v>
      </c>
      <c r="G81" s="20">
        <v>420</v>
      </c>
      <c r="H81" s="20">
        <v>320</v>
      </c>
      <c r="I81" s="20" t="s">
        <v>36</v>
      </c>
      <c r="J81" s="20">
        <v>128</v>
      </c>
      <c r="K81" s="20" t="s">
        <v>18</v>
      </c>
    </row>
    <row r="82" ht="15.75" spans="1:11">
      <c r="A82" s="20">
        <v>79</v>
      </c>
      <c r="B82" s="20" t="s">
        <v>13</v>
      </c>
      <c r="C82" s="20" t="s">
        <v>115</v>
      </c>
      <c r="D82" s="20" t="s">
        <v>135</v>
      </c>
      <c r="E82" s="20" t="s">
        <v>136</v>
      </c>
      <c r="F82" s="20">
        <v>181</v>
      </c>
      <c r="G82" s="20">
        <v>807</v>
      </c>
      <c r="H82" s="20">
        <v>600</v>
      </c>
      <c r="I82" s="20" t="s">
        <v>36</v>
      </c>
      <c r="J82" s="20">
        <v>240</v>
      </c>
      <c r="K82" s="20" t="s">
        <v>18</v>
      </c>
    </row>
    <row r="83" ht="15.75" spans="1:11">
      <c r="A83" s="20">
        <v>80</v>
      </c>
      <c r="B83" s="20" t="s">
        <v>13</v>
      </c>
      <c r="C83" s="20" t="s">
        <v>115</v>
      </c>
      <c r="D83" s="20" t="s">
        <v>135</v>
      </c>
      <c r="E83" s="20" t="s">
        <v>137</v>
      </c>
      <c r="F83" s="20">
        <v>350</v>
      </c>
      <c r="G83" s="20">
        <v>1556</v>
      </c>
      <c r="H83" s="20">
        <v>1320</v>
      </c>
      <c r="I83" s="20" t="s">
        <v>36</v>
      </c>
      <c r="J83" s="20">
        <v>528</v>
      </c>
      <c r="K83" s="20" t="s">
        <v>18</v>
      </c>
    </row>
    <row r="84" ht="15.75" spans="1:11">
      <c r="A84" s="20">
        <v>81</v>
      </c>
      <c r="B84" s="20" t="s">
        <v>13</v>
      </c>
      <c r="C84" s="20" t="s">
        <v>115</v>
      </c>
      <c r="D84" s="20" t="s">
        <v>135</v>
      </c>
      <c r="E84" s="20" t="s">
        <v>138</v>
      </c>
      <c r="F84" s="20">
        <v>253</v>
      </c>
      <c r="G84" s="20">
        <v>1158</v>
      </c>
      <c r="H84" s="20">
        <v>970</v>
      </c>
      <c r="I84" s="20" t="s">
        <v>36</v>
      </c>
      <c r="J84" s="20">
        <v>388</v>
      </c>
      <c r="K84" s="20" t="s">
        <v>18</v>
      </c>
    </row>
    <row r="85" ht="15.75" spans="1:11">
      <c r="A85" s="20">
        <v>82</v>
      </c>
      <c r="B85" s="20" t="s">
        <v>13</v>
      </c>
      <c r="C85" s="20" t="s">
        <v>115</v>
      </c>
      <c r="D85" s="20" t="s">
        <v>135</v>
      </c>
      <c r="E85" s="20" t="s">
        <v>139</v>
      </c>
      <c r="F85" s="20">
        <v>102</v>
      </c>
      <c r="G85" s="20">
        <v>524</v>
      </c>
      <c r="H85" s="20">
        <v>350</v>
      </c>
      <c r="I85" s="20" t="s">
        <v>36</v>
      </c>
      <c r="J85" s="20">
        <v>140</v>
      </c>
      <c r="K85" s="20" t="s">
        <v>18</v>
      </c>
    </row>
    <row r="86" ht="15.75" spans="1:11">
      <c r="A86" s="20">
        <v>83</v>
      </c>
      <c r="B86" s="20" t="s">
        <v>13</v>
      </c>
      <c r="C86" s="20" t="s">
        <v>115</v>
      </c>
      <c r="D86" s="20" t="s">
        <v>140</v>
      </c>
      <c r="E86" s="20" t="s">
        <v>141</v>
      </c>
      <c r="F86" s="20">
        <v>175</v>
      </c>
      <c r="G86" s="20">
        <v>801</v>
      </c>
      <c r="H86" s="20">
        <v>330</v>
      </c>
      <c r="I86" s="20" t="s">
        <v>36</v>
      </c>
      <c r="J86" s="20">
        <v>132</v>
      </c>
      <c r="K86" s="20" t="s">
        <v>18</v>
      </c>
    </row>
    <row r="87" ht="15.75" spans="1:11">
      <c r="A87" s="20">
        <v>84</v>
      </c>
      <c r="B87" s="20" t="s">
        <v>13</v>
      </c>
      <c r="C87" s="20" t="s">
        <v>115</v>
      </c>
      <c r="D87" s="20" t="s">
        <v>140</v>
      </c>
      <c r="E87" s="20" t="s">
        <v>142</v>
      </c>
      <c r="F87" s="20">
        <v>66</v>
      </c>
      <c r="G87" s="20">
        <v>337</v>
      </c>
      <c r="H87" s="20">
        <v>200</v>
      </c>
      <c r="I87" s="20" t="s">
        <v>36</v>
      </c>
      <c r="J87" s="20">
        <v>80</v>
      </c>
      <c r="K87" s="20" t="s">
        <v>18</v>
      </c>
    </row>
    <row r="88" ht="15.75" spans="1:11">
      <c r="A88" s="20">
        <v>85</v>
      </c>
      <c r="B88" s="20" t="s">
        <v>13</v>
      </c>
      <c r="C88" s="20" t="s">
        <v>115</v>
      </c>
      <c r="D88" s="20" t="s">
        <v>140</v>
      </c>
      <c r="E88" s="20" t="s">
        <v>143</v>
      </c>
      <c r="F88" s="20">
        <v>218</v>
      </c>
      <c r="G88" s="20">
        <v>1129</v>
      </c>
      <c r="H88" s="20">
        <v>980</v>
      </c>
      <c r="I88" s="20" t="s">
        <v>36</v>
      </c>
      <c r="J88" s="20">
        <v>392</v>
      </c>
      <c r="K88" s="20" t="s">
        <v>18</v>
      </c>
    </row>
    <row r="89" ht="15.75" spans="1:11">
      <c r="A89" s="20">
        <v>86</v>
      </c>
      <c r="B89" s="20" t="s">
        <v>13</v>
      </c>
      <c r="C89" s="20" t="s">
        <v>115</v>
      </c>
      <c r="D89" s="20" t="s">
        <v>140</v>
      </c>
      <c r="E89" s="20" t="s">
        <v>144</v>
      </c>
      <c r="F89" s="20">
        <v>168</v>
      </c>
      <c r="G89" s="20">
        <v>823</v>
      </c>
      <c r="H89" s="20">
        <v>412</v>
      </c>
      <c r="I89" s="20" t="s">
        <v>36</v>
      </c>
      <c r="J89" s="20">
        <v>164.8</v>
      </c>
      <c r="K89" s="20" t="s">
        <v>18</v>
      </c>
    </row>
    <row r="90" ht="15.75" spans="1:11">
      <c r="A90" s="20">
        <v>87</v>
      </c>
      <c r="B90" s="20" t="s">
        <v>13</v>
      </c>
      <c r="C90" s="20" t="s">
        <v>145</v>
      </c>
      <c r="D90" s="20" t="s">
        <v>146</v>
      </c>
      <c r="E90" s="20" t="s">
        <v>147</v>
      </c>
      <c r="F90" s="20">
        <v>20</v>
      </c>
      <c r="G90" s="20">
        <v>102</v>
      </c>
      <c r="H90" s="20">
        <v>35</v>
      </c>
      <c r="I90" s="20" t="s">
        <v>17</v>
      </c>
      <c r="J90" s="20">
        <v>5.6</v>
      </c>
      <c r="K90" s="20" t="s">
        <v>18</v>
      </c>
    </row>
    <row r="91" ht="15.75" spans="1:11">
      <c r="A91" s="20">
        <v>88</v>
      </c>
      <c r="B91" s="20" t="s">
        <v>13</v>
      </c>
      <c r="C91" s="20" t="s">
        <v>145</v>
      </c>
      <c r="D91" s="20" t="s">
        <v>146</v>
      </c>
      <c r="E91" s="20" t="s">
        <v>148</v>
      </c>
      <c r="F91" s="20">
        <v>47</v>
      </c>
      <c r="G91" s="20">
        <v>218</v>
      </c>
      <c r="H91" s="20">
        <v>53</v>
      </c>
      <c r="I91" s="20" t="s">
        <v>17</v>
      </c>
      <c r="J91" s="20">
        <v>8.48</v>
      </c>
      <c r="K91" s="20" t="s">
        <v>18</v>
      </c>
    </row>
    <row r="92" ht="15.75" spans="1:11">
      <c r="A92" s="20">
        <v>89</v>
      </c>
      <c r="B92" s="20" t="s">
        <v>13</v>
      </c>
      <c r="C92" s="20" t="s">
        <v>145</v>
      </c>
      <c r="D92" s="20" t="s">
        <v>146</v>
      </c>
      <c r="E92" s="20" t="s">
        <v>149</v>
      </c>
      <c r="F92" s="20">
        <v>24</v>
      </c>
      <c r="G92" s="20">
        <v>118</v>
      </c>
      <c r="H92" s="20">
        <v>34</v>
      </c>
      <c r="I92" s="20" t="s">
        <v>17</v>
      </c>
      <c r="J92" s="20">
        <v>5.44</v>
      </c>
      <c r="K92" s="20" t="s">
        <v>18</v>
      </c>
    </row>
    <row r="93" ht="15.75" spans="1:11">
      <c r="A93" s="20">
        <v>90</v>
      </c>
      <c r="B93" s="20" t="s">
        <v>13</v>
      </c>
      <c r="C93" s="20" t="s">
        <v>145</v>
      </c>
      <c r="D93" s="20" t="s">
        <v>146</v>
      </c>
      <c r="E93" s="20" t="s">
        <v>150</v>
      </c>
      <c r="F93" s="20">
        <v>28</v>
      </c>
      <c r="G93" s="20">
        <v>186</v>
      </c>
      <c r="H93" s="20">
        <v>42</v>
      </c>
      <c r="I93" s="20" t="s">
        <v>17</v>
      </c>
      <c r="J93" s="20">
        <v>0.8</v>
      </c>
      <c r="K93" s="20" t="s">
        <v>18</v>
      </c>
    </row>
    <row r="94" ht="15.75" spans="1:11">
      <c r="A94" s="20">
        <v>91</v>
      </c>
      <c r="B94" s="20" t="s">
        <v>13</v>
      </c>
      <c r="C94" s="20" t="s">
        <v>145</v>
      </c>
      <c r="D94" s="20" t="s">
        <v>146</v>
      </c>
      <c r="E94" s="20" t="s">
        <v>151</v>
      </c>
      <c r="F94" s="20">
        <v>27</v>
      </c>
      <c r="G94" s="20">
        <v>181</v>
      </c>
      <c r="H94" s="20">
        <v>43</v>
      </c>
      <c r="I94" s="20" t="s">
        <v>17</v>
      </c>
      <c r="J94" s="20">
        <v>5.6</v>
      </c>
      <c r="K94" s="20" t="s">
        <v>18</v>
      </c>
    </row>
    <row r="95" ht="15.75" spans="1:11">
      <c r="A95" s="20">
        <v>92</v>
      </c>
      <c r="B95" s="20" t="s">
        <v>13</v>
      </c>
      <c r="C95" s="20" t="s">
        <v>145</v>
      </c>
      <c r="D95" s="20" t="s">
        <v>146</v>
      </c>
      <c r="E95" s="20" t="s">
        <v>152</v>
      </c>
      <c r="F95" s="20">
        <v>23</v>
      </c>
      <c r="G95" s="20">
        <v>115</v>
      </c>
      <c r="H95" s="20">
        <v>45</v>
      </c>
      <c r="I95" s="20" t="s">
        <v>17</v>
      </c>
      <c r="J95" s="20">
        <v>0.32</v>
      </c>
      <c r="K95" s="20" t="s">
        <v>18</v>
      </c>
    </row>
    <row r="96" ht="15.75" spans="1:11">
      <c r="A96" s="20">
        <v>93</v>
      </c>
      <c r="B96" s="20" t="s">
        <v>13</v>
      </c>
      <c r="C96" s="20" t="s">
        <v>145</v>
      </c>
      <c r="D96" s="20" t="s">
        <v>146</v>
      </c>
      <c r="E96" s="20" t="s">
        <v>153</v>
      </c>
      <c r="F96" s="20">
        <v>25</v>
      </c>
      <c r="G96" s="20">
        <v>152</v>
      </c>
      <c r="H96" s="20">
        <v>53</v>
      </c>
      <c r="I96" s="20" t="s">
        <v>17</v>
      </c>
      <c r="J96" s="20">
        <v>0.8</v>
      </c>
      <c r="K96" s="20" t="s">
        <v>18</v>
      </c>
    </row>
    <row r="97" ht="15.75" spans="1:11">
      <c r="A97" s="20">
        <v>94</v>
      </c>
      <c r="B97" s="20" t="s">
        <v>13</v>
      </c>
      <c r="C97" s="20" t="s">
        <v>145</v>
      </c>
      <c r="D97" s="20" t="s">
        <v>146</v>
      </c>
      <c r="E97" s="20" t="s">
        <v>154</v>
      </c>
      <c r="F97" s="20">
        <v>34</v>
      </c>
      <c r="G97" s="20">
        <v>206</v>
      </c>
      <c r="H97" s="20">
        <v>57</v>
      </c>
      <c r="I97" s="20" t="s">
        <v>17</v>
      </c>
      <c r="J97" s="20">
        <v>9.12</v>
      </c>
      <c r="K97" s="20" t="s">
        <v>18</v>
      </c>
    </row>
    <row r="98" ht="15.75" spans="1:11">
      <c r="A98" s="20">
        <v>95</v>
      </c>
      <c r="B98" s="20" t="s">
        <v>13</v>
      </c>
      <c r="C98" s="20" t="s">
        <v>145</v>
      </c>
      <c r="D98" s="20" t="s">
        <v>146</v>
      </c>
      <c r="E98" s="20" t="s">
        <v>155</v>
      </c>
      <c r="F98" s="20">
        <v>29</v>
      </c>
      <c r="G98" s="20">
        <v>172</v>
      </c>
      <c r="H98" s="20">
        <v>27</v>
      </c>
      <c r="I98" s="20" t="s">
        <v>17</v>
      </c>
      <c r="J98" s="20">
        <v>0.64</v>
      </c>
      <c r="K98" s="20" t="s">
        <v>18</v>
      </c>
    </row>
    <row r="99" ht="15.75" spans="1:11">
      <c r="A99" s="20">
        <v>96</v>
      </c>
      <c r="B99" s="20" t="s">
        <v>13</v>
      </c>
      <c r="C99" s="20" t="s">
        <v>145</v>
      </c>
      <c r="D99" s="20" t="s">
        <v>146</v>
      </c>
      <c r="E99" s="20" t="s">
        <v>156</v>
      </c>
      <c r="F99" s="20">
        <v>35</v>
      </c>
      <c r="G99" s="20">
        <v>268</v>
      </c>
      <c r="H99" s="20">
        <v>32</v>
      </c>
      <c r="I99" s="20" t="s">
        <v>17</v>
      </c>
      <c r="J99" s="20">
        <v>5.12</v>
      </c>
      <c r="K99" s="20" t="s">
        <v>18</v>
      </c>
    </row>
    <row r="100" ht="15.75" spans="1:11">
      <c r="A100" s="20">
        <v>97</v>
      </c>
      <c r="B100" s="20" t="s">
        <v>13</v>
      </c>
      <c r="C100" s="20" t="s">
        <v>157</v>
      </c>
      <c r="D100" s="20" t="s">
        <v>34</v>
      </c>
      <c r="E100" s="20" t="s">
        <v>158</v>
      </c>
      <c r="F100" s="20">
        <v>470</v>
      </c>
      <c r="G100" s="20">
        <v>2608</v>
      </c>
      <c r="H100" s="20">
        <v>981</v>
      </c>
      <c r="I100" s="20" t="s">
        <v>159</v>
      </c>
      <c r="J100" s="20">
        <f>H100*5000/10000</f>
        <v>490.5</v>
      </c>
      <c r="K100" s="20" t="s">
        <v>18</v>
      </c>
    </row>
    <row r="101" ht="15.75" spans="1:11">
      <c r="A101" s="20">
        <v>98</v>
      </c>
      <c r="B101" s="20" t="s">
        <v>13</v>
      </c>
      <c r="C101" s="20" t="s">
        <v>157</v>
      </c>
      <c r="D101" s="20" t="s">
        <v>38</v>
      </c>
      <c r="E101" s="20" t="s">
        <v>160</v>
      </c>
      <c r="F101" s="20">
        <v>49</v>
      </c>
      <c r="G101" s="20">
        <v>250</v>
      </c>
      <c r="H101" s="20">
        <v>150</v>
      </c>
      <c r="I101" s="20" t="s">
        <v>159</v>
      </c>
      <c r="J101" s="20">
        <f>H101*5000/10000</f>
        <v>75</v>
      </c>
      <c r="K101" s="20" t="s">
        <v>18</v>
      </c>
    </row>
    <row r="102" ht="15.75" spans="1:11">
      <c r="A102" s="20">
        <v>99</v>
      </c>
      <c r="B102" s="20" t="s">
        <v>13</v>
      </c>
      <c r="C102" s="20" t="s">
        <v>157</v>
      </c>
      <c r="D102" s="20" t="s">
        <v>38</v>
      </c>
      <c r="E102" s="20" t="s">
        <v>161</v>
      </c>
      <c r="F102" s="20">
        <v>30</v>
      </c>
      <c r="G102" s="20">
        <v>112</v>
      </c>
      <c r="H102" s="20">
        <v>68</v>
      </c>
      <c r="I102" s="20" t="s">
        <v>159</v>
      </c>
      <c r="J102" s="20">
        <f>H102*5000/10000</f>
        <v>34</v>
      </c>
      <c r="K102" s="20" t="s">
        <v>18</v>
      </c>
    </row>
    <row r="103" ht="15.75" spans="1:11">
      <c r="A103" s="20">
        <v>100</v>
      </c>
      <c r="B103" s="20" t="s">
        <v>13</v>
      </c>
      <c r="C103" s="20" t="s">
        <v>157</v>
      </c>
      <c r="D103" s="20" t="s">
        <v>57</v>
      </c>
      <c r="E103" s="20" t="s">
        <v>162</v>
      </c>
      <c r="F103" s="20">
        <v>53</v>
      </c>
      <c r="G103" s="20">
        <v>300</v>
      </c>
      <c r="H103" s="20">
        <v>104</v>
      </c>
      <c r="I103" s="20" t="s">
        <v>159</v>
      </c>
      <c r="J103" s="20">
        <f>H103*5000/10000</f>
        <v>52</v>
      </c>
      <c r="K103" s="20" t="s">
        <v>18</v>
      </c>
    </row>
    <row r="104" ht="15.75" spans="1:11">
      <c r="A104" s="20">
        <v>101</v>
      </c>
      <c r="B104" s="20" t="s">
        <v>13</v>
      </c>
      <c r="C104" s="20" t="s">
        <v>157</v>
      </c>
      <c r="D104" s="21" t="s">
        <v>163</v>
      </c>
      <c r="E104" s="21" t="s">
        <v>164</v>
      </c>
      <c r="F104" s="21">
        <v>340</v>
      </c>
      <c r="G104" s="21">
        <v>1800</v>
      </c>
      <c r="H104" s="21">
        <v>800</v>
      </c>
      <c r="I104" s="20" t="s">
        <v>159</v>
      </c>
      <c r="J104" s="21">
        <v>314.4</v>
      </c>
      <c r="K104" s="20" t="s">
        <v>18</v>
      </c>
    </row>
    <row r="105" ht="15.75" spans="1:11">
      <c r="A105" s="20">
        <v>102</v>
      </c>
      <c r="B105" s="20" t="s">
        <v>13</v>
      </c>
      <c r="C105" s="20" t="s">
        <v>103</v>
      </c>
      <c r="D105" s="20" t="s">
        <v>104</v>
      </c>
      <c r="E105" s="20" t="s">
        <v>41</v>
      </c>
      <c r="F105" s="20">
        <v>36</v>
      </c>
      <c r="G105" s="20">
        <v>138</v>
      </c>
      <c r="H105" s="20">
        <v>98</v>
      </c>
      <c r="I105" s="20" t="s">
        <v>165</v>
      </c>
      <c r="J105" s="20">
        <f>H105*0.5</f>
        <v>49</v>
      </c>
      <c r="K105" s="20" t="s">
        <v>18</v>
      </c>
    </row>
    <row r="106" ht="28.5" spans="1:11">
      <c r="A106" s="20">
        <v>103</v>
      </c>
      <c r="B106" s="20" t="s">
        <v>13</v>
      </c>
      <c r="C106" s="20" t="s">
        <v>115</v>
      </c>
      <c r="D106" s="20" t="s">
        <v>119</v>
      </c>
      <c r="E106" s="20" t="s">
        <v>166</v>
      </c>
      <c r="F106" s="20">
        <v>34</v>
      </c>
      <c r="G106" s="20">
        <v>167</v>
      </c>
      <c r="H106" s="20">
        <v>130</v>
      </c>
      <c r="I106" s="20" t="s">
        <v>36</v>
      </c>
      <c r="J106" s="20">
        <f>H106*0.5</f>
        <v>65</v>
      </c>
      <c r="K106" s="20" t="s">
        <v>18</v>
      </c>
    </row>
    <row r="107" ht="29" customHeight="1" spans="1:11">
      <c r="A107" s="20">
        <v>104</v>
      </c>
      <c r="B107" s="20" t="s">
        <v>13</v>
      </c>
      <c r="C107" s="20" t="s">
        <v>115</v>
      </c>
      <c r="D107" s="20" t="s">
        <v>167</v>
      </c>
      <c r="E107" s="20" t="s">
        <v>168</v>
      </c>
      <c r="F107" s="20">
        <v>219</v>
      </c>
      <c r="G107" s="20">
        <v>1396</v>
      </c>
      <c r="H107" s="20">
        <v>732</v>
      </c>
      <c r="I107" s="20" t="s">
        <v>36</v>
      </c>
      <c r="J107" s="20">
        <v>298.156347</v>
      </c>
      <c r="K107" s="20" t="s">
        <v>18</v>
      </c>
    </row>
  </sheetData>
  <autoFilter ref="A3:L107">
    <extLst/>
  </autoFilter>
  <mergeCells count="11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3"/>
  <sheetViews>
    <sheetView topLeftCell="A13" workbookViewId="0">
      <selection activeCell="A1" sqref="A1:K1"/>
    </sheetView>
  </sheetViews>
  <sheetFormatPr defaultColWidth="9" defaultRowHeight="13.5"/>
  <cols>
    <col min="1" max="1" width="7.125" customWidth="1"/>
    <col min="4" max="4" width="13.625" customWidth="1"/>
    <col min="9" max="9" width="25.625" customWidth="1"/>
    <col min="11" max="11" width="11.75" customWidth="1"/>
  </cols>
  <sheetData>
    <row r="1" ht="54.75" customHeight="1" spans="1:11">
      <c r="A1" s="9" t="s">
        <v>169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ht="15" spans="1:11">
      <c r="A2" s="14" t="s">
        <v>170</v>
      </c>
      <c r="B2" s="14" t="s">
        <v>171</v>
      </c>
      <c r="C2" s="14" t="s">
        <v>172</v>
      </c>
      <c r="D2" s="14" t="s">
        <v>173</v>
      </c>
      <c r="E2" s="14" t="s">
        <v>174</v>
      </c>
      <c r="F2" s="14" t="s">
        <v>175</v>
      </c>
      <c r="G2" s="14" t="s">
        <v>176</v>
      </c>
      <c r="H2" s="14" t="s">
        <v>177</v>
      </c>
      <c r="I2" s="14" t="s">
        <v>178</v>
      </c>
      <c r="J2" s="14" t="s">
        <v>179</v>
      </c>
      <c r="K2" s="2" t="s">
        <v>180</v>
      </c>
    </row>
    <row r="3" ht="28.5" spans="1:11">
      <c r="A3" s="2"/>
      <c r="B3" s="2"/>
      <c r="C3" s="2"/>
      <c r="D3" s="2"/>
      <c r="E3" s="2"/>
      <c r="F3" s="2"/>
      <c r="G3" s="2"/>
      <c r="H3" s="2"/>
      <c r="I3" s="2"/>
      <c r="J3" s="2"/>
      <c r="K3" s="15" t="s">
        <v>181</v>
      </c>
    </row>
    <row r="4" ht="14.25" spans="1:11">
      <c r="A4" s="5">
        <v>1</v>
      </c>
      <c r="B4" s="5" t="s">
        <v>182</v>
      </c>
      <c r="C4" s="5" t="s">
        <v>183</v>
      </c>
      <c r="D4" s="5" t="s">
        <v>184</v>
      </c>
      <c r="E4" s="5" t="s">
        <v>185</v>
      </c>
      <c r="F4" s="5">
        <v>170</v>
      </c>
      <c r="G4" s="5">
        <v>800</v>
      </c>
      <c r="H4" s="5">
        <v>600</v>
      </c>
      <c r="I4" s="5" t="s">
        <v>186</v>
      </c>
      <c r="J4" s="5">
        <v>15</v>
      </c>
      <c r="K4" s="5" t="s">
        <v>187</v>
      </c>
    </row>
    <row r="5" ht="14.25" spans="1:11">
      <c r="A5" s="5">
        <v>2</v>
      </c>
      <c r="B5" s="5" t="s">
        <v>182</v>
      </c>
      <c r="C5" s="5" t="s">
        <v>183</v>
      </c>
      <c r="D5" s="5" t="s">
        <v>188</v>
      </c>
      <c r="E5" s="5" t="s">
        <v>189</v>
      </c>
      <c r="F5" s="5">
        <v>57</v>
      </c>
      <c r="G5" s="5">
        <v>215</v>
      </c>
      <c r="H5" s="5">
        <v>45</v>
      </c>
      <c r="I5" s="5" t="s">
        <v>190</v>
      </c>
      <c r="J5" s="5">
        <v>9</v>
      </c>
      <c r="K5" s="5" t="s">
        <v>191</v>
      </c>
    </row>
    <row r="6" ht="14.25" spans="1:11">
      <c r="A6" s="5">
        <v>3</v>
      </c>
      <c r="B6" s="5" t="s">
        <v>182</v>
      </c>
      <c r="C6" s="5" t="s">
        <v>183</v>
      </c>
      <c r="D6" s="5" t="s">
        <v>192</v>
      </c>
      <c r="E6" s="5" t="s">
        <v>193</v>
      </c>
      <c r="F6" s="5">
        <v>225</v>
      </c>
      <c r="G6" s="5">
        <v>1234</v>
      </c>
      <c r="H6" s="5">
        <v>288</v>
      </c>
      <c r="I6" s="5" t="s">
        <v>186</v>
      </c>
      <c r="J6" s="5">
        <v>15</v>
      </c>
      <c r="K6" s="5" t="s">
        <v>187</v>
      </c>
    </row>
    <row r="7" ht="14.25" spans="1:11">
      <c r="A7" s="5">
        <v>4</v>
      </c>
      <c r="B7" s="5" t="s">
        <v>182</v>
      </c>
      <c r="C7" s="5" t="s">
        <v>194</v>
      </c>
      <c r="D7" s="5" t="s">
        <v>195</v>
      </c>
      <c r="E7" s="5" t="s">
        <v>196</v>
      </c>
      <c r="F7" s="5">
        <v>38</v>
      </c>
      <c r="G7" s="5">
        <v>183</v>
      </c>
      <c r="H7" s="5">
        <v>136</v>
      </c>
      <c r="I7" s="5" t="s">
        <v>186</v>
      </c>
      <c r="J7" s="5">
        <f>H7*0.2</f>
        <v>27.2</v>
      </c>
      <c r="K7" s="5" t="s">
        <v>187</v>
      </c>
    </row>
    <row r="8" ht="14.25" spans="1:11">
      <c r="A8" s="5">
        <v>5</v>
      </c>
      <c r="B8" s="5" t="s">
        <v>182</v>
      </c>
      <c r="C8" s="5" t="s">
        <v>194</v>
      </c>
      <c r="D8" s="5" t="s">
        <v>195</v>
      </c>
      <c r="E8" s="5" t="s">
        <v>197</v>
      </c>
      <c r="F8" s="5">
        <v>28</v>
      </c>
      <c r="G8" s="5">
        <v>121</v>
      </c>
      <c r="H8" s="5">
        <v>48</v>
      </c>
      <c r="I8" s="5" t="s">
        <v>190</v>
      </c>
      <c r="J8" s="5">
        <f>H8*0.2</f>
        <v>9.6</v>
      </c>
      <c r="K8" s="5" t="s">
        <v>191</v>
      </c>
    </row>
    <row r="9" ht="14.25" spans="1:11">
      <c r="A9" s="5">
        <v>6</v>
      </c>
      <c r="B9" s="5" t="s">
        <v>182</v>
      </c>
      <c r="C9" s="5" t="s">
        <v>194</v>
      </c>
      <c r="D9" s="5" t="s">
        <v>198</v>
      </c>
      <c r="E9" s="5" t="s">
        <v>199</v>
      </c>
      <c r="F9" s="5">
        <v>68</v>
      </c>
      <c r="G9" s="5">
        <v>350</v>
      </c>
      <c r="H9" s="5">
        <v>295</v>
      </c>
      <c r="I9" s="5" t="s">
        <v>186</v>
      </c>
      <c r="J9" s="5">
        <f>H9*0.2</f>
        <v>59</v>
      </c>
      <c r="K9" s="5" t="s">
        <v>187</v>
      </c>
    </row>
    <row r="10" ht="14.25" spans="1:11">
      <c r="A10" s="5">
        <v>7</v>
      </c>
      <c r="B10" s="5" t="s">
        <v>182</v>
      </c>
      <c r="C10" s="5" t="s">
        <v>194</v>
      </c>
      <c r="D10" s="5" t="s">
        <v>200</v>
      </c>
      <c r="E10" s="5" t="s">
        <v>201</v>
      </c>
      <c r="F10" s="5">
        <v>462</v>
      </c>
      <c r="G10" s="5">
        <v>2397</v>
      </c>
      <c r="H10" s="5">
        <v>1678</v>
      </c>
      <c r="I10" s="5" t="s">
        <v>186</v>
      </c>
      <c r="J10" s="5">
        <f>H10*0.5</f>
        <v>839</v>
      </c>
      <c r="K10" s="5" t="s">
        <v>191</v>
      </c>
    </row>
    <row r="11" ht="14.25" spans="1:11">
      <c r="A11" s="5">
        <v>8</v>
      </c>
      <c r="B11" s="5" t="s">
        <v>182</v>
      </c>
      <c r="C11" s="5" t="s">
        <v>194</v>
      </c>
      <c r="D11" s="5" t="s">
        <v>200</v>
      </c>
      <c r="E11" s="5" t="s">
        <v>202</v>
      </c>
      <c r="F11" s="5">
        <v>179</v>
      </c>
      <c r="G11" s="5">
        <v>940</v>
      </c>
      <c r="H11" s="5">
        <v>658</v>
      </c>
      <c r="I11" s="5" t="s">
        <v>186</v>
      </c>
      <c r="J11" s="5">
        <f>H11*0.2</f>
        <v>131.6</v>
      </c>
      <c r="K11" s="5" t="s">
        <v>187</v>
      </c>
    </row>
    <row r="12" ht="14.25" spans="1:11">
      <c r="A12" s="5">
        <v>9</v>
      </c>
      <c r="B12" s="5" t="s">
        <v>182</v>
      </c>
      <c r="C12" s="5" t="s">
        <v>194</v>
      </c>
      <c r="D12" s="5" t="s">
        <v>200</v>
      </c>
      <c r="E12" s="5" t="s">
        <v>203</v>
      </c>
      <c r="F12" s="5">
        <v>180</v>
      </c>
      <c r="G12" s="5">
        <v>1030</v>
      </c>
      <c r="H12" s="5">
        <v>700</v>
      </c>
      <c r="I12" s="5" t="s">
        <v>186</v>
      </c>
      <c r="J12" s="5">
        <f>H12*0.2</f>
        <v>140</v>
      </c>
      <c r="K12" s="5" t="s">
        <v>187</v>
      </c>
    </row>
    <row r="13" ht="14.25" spans="1:11">
      <c r="A13" s="5">
        <v>10</v>
      </c>
      <c r="B13" s="5" t="s">
        <v>182</v>
      </c>
      <c r="C13" s="5" t="s">
        <v>194</v>
      </c>
      <c r="D13" s="5" t="s">
        <v>204</v>
      </c>
      <c r="E13" s="5" t="s">
        <v>205</v>
      </c>
      <c r="F13" s="5">
        <v>157</v>
      </c>
      <c r="G13" s="5">
        <v>807</v>
      </c>
      <c r="H13" s="5">
        <v>210</v>
      </c>
      <c r="I13" s="5" t="s">
        <v>186</v>
      </c>
      <c r="J13" s="5">
        <f>H13*0.2</f>
        <v>42</v>
      </c>
      <c r="K13" s="5" t="s">
        <v>187</v>
      </c>
    </row>
    <row r="14" ht="14.25" spans="1:11">
      <c r="A14" s="5">
        <v>11</v>
      </c>
      <c r="B14" s="5" t="s">
        <v>182</v>
      </c>
      <c r="C14" s="5" t="s">
        <v>194</v>
      </c>
      <c r="D14" s="5" t="s">
        <v>206</v>
      </c>
      <c r="E14" s="5" t="s">
        <v>207</v>
      </c>
      <c r="F14" s="5">
        <v>83</v>
      </c>
      <c r="G14" s="5">
        <v>450</v>
      </c>
      <c r="H14" s="5">
        <v>200</v>
      </c>
      <c r="I14" s="5" t="s">
        <v>186</v>
      </c>
      <c r="J14" s="5">
        <f>H14*0.2</f>
        <v>40</v>
      </c>
      <c r="K14" s="5" t="s">
        <v>187</v>
      </c>
    </row>
    <row r="15" ht="14.25" spans="1:11">
      <c r="A15" s="5">
        <v>12</v>
      </c>
      <c r="B15" s="5" t="s">
        <v>182</v>
      </c>
      <c r="C15" s="5" t="s">
        <v>194</v>
      </c>
      <c r="D15" s="5" t="s">
        <v>206</v>
      </c>
      <c r="E15" s="5" t="s">
        <v>208</v>
      </c>
      <c r="F15" s="5">
        <v>29</v>
      </c>
      <c r="G15" s="5">
        <v>163</v>
      </c>
      <c r="H15" s="5">
        <v>50</v>
      </c>
      <c r="I15" s="5" t="s">
        <v>190</v>
      </c>
      <c r="J15" s="5">
        <f>H15*0.2</f>
        <v>10</v>
      </c>
      <c r="K15" s="5" t="s">
        <v>191</v>
      </c>
    </row>
    <row r="16" ht="14.25" spans="1:11">
      <c r="A16" s="5">
        <v>13</v>
      </c>
      <c r="B16" s="5" t="s">
        <v>182</v>
      </c>
      <c r="C16" s="5" t="s">
        <v>209</v>
      </c>
      <c r="D16" s="5" t="s">
        <v>210</v>
      </c>
      <c r="E16" s="5" t="s">
        <v>211</v>
      </c>
      <c r="F16" s="5">
        <v>95</v>
      </c>
      <c r="G16" s="5">
        <v>413</v>
      </c>
      <c r="H16" s="5">
        <v>223</v>
      </c>
      <c r="I16" s="5" t="s">
        <v>186</v>
      </c>
      <c r="J16" s="5">
        <v>111.5</v>
      </c>
      <c r="K16" s="5" t="s">
        <v>187</v>
      </c>
    </row>
    <row r="17" ht="14.25" spans="1:11">
      <c r="A17" s="5">
        <v>14</v>
      </c>
      <c r="B17" s="5" t="s">
        <v>182</v>
      </c>
      <c r="C17" s="5" t="s">
        <v>209</v>
      </c>
      <c r="D17" s="5" t="s">
        <v>212</v>
      </c>
      <c r="E17" s="5" t="s">
        <v>213</v>
      </c>
      <c r="F17" s="5">
        <v>309</v>
      </c>
      <c r="G17" s="5">
        <v>1278</v>
      </c>
      <c r="H17" s="5">
        <v>651</v>
      </c>
      <c r="I17" s="5" t="s">
        <v>186</v>
      </c>
      <c r="J17" s="5">
        <v>325.5</v>
      </c>
      <c r="K17" s="5" t="s">
        <v>187</v>
      </c>
    </row>
    <row r="18" ht="14.25" spans="1:11">
      <c r="A18" s="5">
        <v>15</v>
      </c>
      <c r="B18" s="5" t="s">
        <v>182</v>
      </c>
      <c r="C18" s="5" t="s">
        <v>209</v>
      </c>
      <c r="D18" s="5" t="s">
        <v>212</v>
      </c>
      <c r="E18" s="5" t="s">
        <v>214</v>
      </c>
      <c r="F18" s="5">
        <v>123</v>
      </c>
      <c r="G18" s="5">
        <v>566</v>
      </c>
      <c r="H18" s="5">
        <v>316</v>
      </c>
      <c r="I18" s="5" t="s">
        <v>186</v>
      </c>
      <c r="J18" s="5">
        <v>158</v>
      </c>
      <c r="K18" s="5" t="s">
        <v>187</v>
      </c>
    </row>
    <row r="19" ht="14.25" spans="1:11">
      <c r="A19" s="5">
        <v>16</v>
      </c>
      <c r="B19" s="5" t="s">
        <v>182</v>
      </c>
      <c r="C19" s="5" t="s">
        <v>209</v>
      </c>
      <c r="D19" s="5" t="s">
        <v>215</v>
      </c>
      <c r="E19" s="5" t="s">
        <v>216</v>
      </c>
      <c r="F19" s="5">
        <v>177</v>
      </c>
      <c r="G19" s="5">
        <v>624</v>
      </c>
      <c r="H19" s="5">
        <v>348</v>
      </c>
      <c r="I19" s="5" t="s">
        <v>186</v>
      </c>
      <c r="J19" s="5">
        <v>147</v>
      </c>
      <c r="K19" s="5" t="s">
        <v>187</v>
      </c>
    </row>
    <row r="20" ht="14.25" spans="1:11">
      <c r="A20" s="5">
        <v>17</v>
      </c>
      <c r="B20" s="5" t="s">
        <v>182</v>
      </c>
      <c r="C20" s="5" t="s">
        <v>217</v>
      </c>
      <c r="D20" s="5" t="s">
        <v>218</v>
      </c>
      <c r="E20" s="5" t="s">
        <v>219</v>
      </c>
      <c r="F20" s="5">
        <v>26</v>
      </c>
      <c r="G20" s="5">
        <v>187</v>
      </c>
      <c r="H20" s="5">
        <v>50</v>
      </c>
      <c r="I20" s="5" t="s">
        <v>190</v>
      </c>
      <c r="J20" s="5">
        <v>20</v>
      </c>
      <c r="K20" s="5" t="s">
        <v>191</v>
      </c>
    </row>
    <row r="21" ht="14.25" spans="1:11">
      <c r="A21" s="5">
        <v>18</v>
      </c>
      <c r="B21" s="5" t="s">
        <v>182</v>
      </c>
      <c r="C21" s="5" t="s">
        <v>217</v>
      </c>
      <c r="D21" s="5" t="s">
        <v>220</v>
      </c>
      <c r="E21" s="5" t="s">
        <v>221</v>
      </c>
      <c r="F21" s="5">
        <v>26</v>
      </c>
      <c r="G21" s="5">
        <v>99</v>
      </c>
      <c r="H21" s="5">
        <v>50</v>
      </c>
      <c r="I21" s="5" t="s">
        <v>190</v>
      </c>
      <c r="J21" s="5">
        <v>20</v>
      </c>
      <c r="K21" s="5" t="s">
        <v>191</v>
      </c>
    </row>
    <row r="22" ht="14.25" spans="1:11">
      <c r="A22" s="5">
        <v>19</v>
      </c>
      <c r="B22" s="5" t="s">
        <v>182</v>
      </c>
      <c r="C22" s="5" t="s">
        <v>217</v>
      </c>
      <c r="D22" s="5" t="s">
        <v>220</v>
      </c>
      <c r="E22" s="5" t="s">
        <v>222</v>
      </c>
      <c r="F22" s="5">
        <v>22</v>
      </c>
      <c r="G22" s="5">
        <v>98</v>
      </c>
      <c r="H22" s="5">
        <v>38</v>
      </c>
      <c r="I22" s="5" t="s">
        <v>190</v>
      </c>
      <c r="J22" s="5">
        <v>20</v>
      </c>
      <c r="K22" s="5" t="s">
        <v>191</v>
      </c>
    </row>
    <row r="23" ht="14.25" spans="1:11">
      <c r="A23" s="5">
        <v>20</v>
      </c>
      <c r="B23" s="5" t="s">
        <v>182</v>
      </c>
      <c r="C23" s="5" t="s">
        <v>217</v>
      </c>
      <c r="D23" s="5" t="s">
        <v>220</v>
      </c>
      <c r="E23" s="5" t="s">
        <v>223</v>
      </c>
      <c r="F23" s="5">
        <v>23</v>
      </c>
      <c r="G23" s="5">
        <v>92</v>
      </c>
      <c r="H23" s="5">
        <v>45</v>
      </c>
      <c r="I23" s="5" t="s">
        <v>190</v>
      </c>
      <c r="J23" s="5">
        <v>20</v>
      </c>
      <c r="K23" s="5" t="s">
        <v>191</v>
      </c>
    </row>
    <row r="24" ht="14.25" spans="1:11">
      <c r="A24" s="5">
        <v>21</v>
      </c>
      <c r="B24" s="5" t="s">
        <v>182</v>
      </c>
      <c r="C24" s="5" t="s">
        <v>217</v>
      </c>
      <c r="D24" s="5" t="s">
        <v>224</v>
      </c>
      <c r="E24" s="5" t="s">
        <v>225</v>
      </c>
      <c r="F24" s="5">
        <v>121</v>
      </c>
      <c r="G24" s="5">
        <v>460</v>
      </c>
      <c r="H24" s="5">
        <v>300</v>
      </c>
      <c r="I24" s="5" t="s">
        <v>186</v>
      </c>
      <c r="J24" s="5">
        <v>150</v>
      </c>
      <c r="K24" s="5" t="s">
        <v>191</v>
      </c>
    </row>
    <row r="25" ht="14.25" spans="1:11">
      <c r="A25" s="5">
        <v>22</v>
      </c>
      <c r="B25" s="5" t="s">
        <v>182</v>
      </c>
      <c r="C25" s="5" t="s">
        <v>217</v>
      </c>
      <c r="D25" s="5" t="s">
        <v>224</v>
      </c>
      <c r="E25" s="5" t="s">
        <v>226</v>
      </c>
      <c r="F25" s="5">
        <v>63</v>
      </c>
      <c r="G25" s="5">
        <v>268</v>
      </c>
      <c r="H25" s="5">
        <v>200</v>
      </c>
      <c r="I25" s="5" t="s">
        <v>186</v>
      </c>
      <c r="J25" s="5">
        <v>100</v>
      </c>
      <c r="K25" s="5" t="s">
        <v>191</v>
      </c>
    </row>
    <row r="26" ht="14.25" spans="1:11">
      <c r="A26" s="5">
        <v>23</v>
      </c>
      <c r="B26" s="5" t="s">
        <v>182</v>
      </c>
      <c r="C26" s="5" t="s">
        <v>217</v>
      </c>
      <c r="D26" s="5" t="s">
        <v>224</v>
      </c>
      <c r="E26" s="5" t="s">
        <v>227</v>
      </c>
      <c r="F26" s="5">
        <v>60</v>
      </c>
      <c r="G26" s="5">
        <v>268</v>
      </c>
      <c r="H26" s="5">
        <v>150</v>
      </c>
      <c r="I26" s="5" t="s">
        <v>186</v>
      </c>
      <c r="J26" s="5">
        <v>75</v>
      </c>
      <c r="K26" s="5" t="s">
        <v>191</v>
      </c>
    </row>
    <row r="27" ht="14.25" spans="1:11">
      <c r="A27" s="5">
        <v>24</v>
      </c>
      <c r="B27" s="5" t="s">
        <v>182</v>
      </c>
      <c r="C27" s="5" t="s">
        <v>217</v>
      </c>
      <c r="D27" s="5" t="s">
        <v>224</v>
      </c>
      <c r="E27" s="5" t="s">
        <v>228</v>
      </c>
      <c r="F27" s="5">
        <v>24</v>
      </c>
      <c r="G27" s="5">
        <v>112</v>
      </c>
      <c r="H27" s="5">
        <v>40</v>
      </c>
      <c r="I27" s="5" t="s">
        <v>190</v>
      </c>
      <c r="J27" s="5">
        <v>20</v>
      </c>
      <c r="K27" s="5" t="s">
        <v>191</v>
      </c>
    </row>
    <row r="28" ht="14.25" spans="1:11">
      <c r="A28" s="5">
        <v>25</v>
      </c>
      <c r="B28" s="4" t="s">
        <v>182</v>
      </c>
      <c r="C28" s="4" t="s">
        <v>229</v>
      </c>
      <c r="D28" s="4" t="s">
        <v>230</v>
      </c>
      <c r="E28" s="4" t="s">
        <v>231</v>
      </c>
      <c r="F28" s="4">
        <v>150</v>
      </c>
      <c r="G28" s="4">
        <v>452</v>
      </c>
      <c r="H28" s="4">
        <v>225</v>
      </c>
      <c r="I28" s="4" t="s">
        <v>186</v>
      </c>
      <c r="J28" s="4">
        <f t="shared" ref="J28:J36" si="0">H28*0.5</f>
        <v>112.5</v>
      </c>
      <c r="K28" s="4" t="s">
        <v>187</v>
      </c>
    </row>
    <row r="29" ht="14.25" spans="1:11">
      <c r="A29" s="5">
        <v>26</v>
      </c>
      <c r="B29" s="4" t="s">
        <v>182</v>
      </c>
      <c r="C29" s="4" t="s">
        <v>229</v>
      </c>
      <c r="D29" s="4" t="s">
        <v>230</v>
      </c>
      <c r="E29" s="4" t="s">
        <v>232</v>
      </c>
      <c r="F29" s="4">
        <v>52</v>
      </c>
      <c r="G29" s="4">
        <v>388</v>
      </c>
      <c r="H29" s="4">
        <v>192</v>
      </c>
      <c r="I29" s="4" t="s">
        <v>186</v>
      </c>
      <c r="J29" s="4">
        <f t="shared" si="0"/>
        <v>96</v>
      </c>
      <c r="K29" s="4" t="s">
        <v>187</v>
      </c>
    </row>
    <row r="30" ht="14.25" spans="1:11">
      <c r="A30" s="5">
        <v>27</v>
      </c>
      <c r="B30" s="4" t="s">
        <v>182</v>
      </c>
      <c r="C30" s="4" t="s">
        <v>229</v>
      </c>
      <c r="D30" s="4" t="s">
        <v>230</v>
      </c>
      <c r="E30" s="4" t="s">
        <v>233</v>
      </c>
      <c r="F30" s="4">
        <v>36</v>
      </c>
      <c r="G30" s="4">
        <v>228</v>
      </c>
      <c r="H30" s="4">
        <v>138</v>
      </c>
      <c r="I30" s="4" t="s">
        <v>186</v>
      </c>
      <c r="J30" s="4">
        <f t="shared" si="0"/>
        <v>69</v>
      </c>
      <c r="K30" s="4" t="s">
        <v>187</v>
      </c>
    </row>
    <row r="31" ht="14.25" spans="1:11">
      <c r="A31" s="5">
        <v>28</v>
      </c>
      <c r="B31" s="4" t="s">
        <v>182</v>
      </c>
      <c r="C31" s="4" t="s">
        <v>229</v>
      </c>
      <c r="D31" s="4" t="s">
        <v>234</v>
      </c>
      <c r="E31" s="4" t="s">
        <v>235</v>
      </c>
      <c r="F31" s="4">
        <v>165</v>
      </c>
      <c r="G31" s="4">
        <v>610</v>
      </c>
      <c r="H31" s="4">
        <v>250</v>
      </c>
      <c r="I31" s="4" t="s">
        <v>186</v>
      </c>
      <c r="J31" s="4">
        <f t="shared" si="0"/>
        <v>125</v>
      </c>
      <c r="K31" s="4" t="s">
        <v>187</v>
      </c>
    </row>
    <row r="32" ht="14.25" spans="1:11">
      <c r="A32" s="5">
        <v>29</v>
      </c>
      <c r="B32" s="4" t="s">
        <v>182</v>
      </c>
      <c r="C32" s="4" t="s">
        <v>229</v>
      </c>
      <c r="D32" s="4" t="s">
        <v>234</v>
      </c>
      <c r="E32" s="4" t="s">
        <v>236</v>
      </c>
      <c r="F32" s="4">
        <v>155</v>
      </c>
      <c r="G32" s="4">
        <v>810</v>
      </c>
      <c r="H32" s="4">
        <v>220</v>
      </c>
      <c r="I32" s="4" t="s">
        <v>186</v>
      </c>
      <c r="J32" s="4">
        <f t="shared" si="0"/>
        <v>110</v>
      </c>
      <c r="K32" s="4" t="s">
        <v>187</v>
      </c>
    </row>
    <row r="33" ht="14.25" spans="1:11">
      <c r="A33" s="5">
        <v>30</v>
      </c>
      <c r="B33" s="4" t="s">
        <v>182</v>
      </c>
      <c r="C33" s="4" t="s">
        <v>237</v>
      </c>
      <c r="D33" s="4" t="s">
        <v>238</v>
      </c>
      <c r="E33" s="4" t="s">
        <v>239</v>
      </c>
      <c r="F33" s="4">
        <v>154</v>
      </c>
      <c r="G33" s="4">
        <v>758</v>
      </c>
      <c r="H33" s="4">
        <v>480</v>
      </c>
      <c r="I33" s="4" t="s">
        <v>186</v>
      </c>
      <c r="J33" s="4">
        <f t="shared" si="0"/>
        <v>240</v>
      </c>
      <c r="K33" s="4" t="s">
        <v>187</v>
      </c>
    </row>
    <row r="34" ht="14.25" spans="1:11">
      <c r="A34" s="5">
        <v>31</v>
      </c>
      <c r="B34" s="4" t="s">
        <v>182</v>
      </c>
      <c r="C34" s="4" t="s">
        <v>237</v>
      </c>
      <c r="D34" s="4" t="s">
        <v>238</v>
      </c>
      <c r="E34" s="4" t="s">
        <v>240</v>
      </c>
      <c r="F34" s="4">
        <v>185</v>
      </c>
      <c r="G34" s="4">
        <v>850</v>
      </c>
      <c r="H34" s="4">
        <v>480</v>
      </c>
      <c r="I34" s="4" t="s">
        <v>186</v>
      </c>
      <c r="J34" s="4">
        <f t="shared" si="0"/>
        <v>240</v>
      </c>
      <c r="K34" s="4" t="s">
        <v>187</v>
      </c>
    </row>
    <row r="35" ht="14.25" spans="1:11">
      <c r="A35" s="5">
        <v>32</v>
      </c>
      <c r="B35" s="4" t="s">
        <v>182</v>
      </c>
      <c r="C35" s="4" t="s">
        <v>241</v>
      </c>
      <c r="D35" s="4" t="s">
        <v>242</v>
      </c>
      <c r="E35" s="4" t="s">
        <v>243</v>
      </c>
      <c r="F35" s="4">
        <v>118</v>
      </c>
      <c r="G35" s="4">
        <v>709</v>
      </c>
      <c r="H35" s="4">
        <v>400</v>
      </c>
      <c r="I35" s="4" t="s">
        <v>186</v>
      </c>
      <c r="J35" s="4">
        <f t="shared" si="0"/>
        <v>200</v>
      </c>
      <c r="K35" s="4" t="s">
        <v>187</v>
      </c>
    </row>
    <row r="36" ht="14.25" spans="1:11">
      <c r="A36" s="5">
        <v>33</v>
      </c>
      <c r="B36" s="4" t="s">
        <v>182</v>
      </c>
      <c r="C36" s="4" t="s">
        <v>241</v>
      </c>
      <c r="D36" s="4" t="s">
        <v>244</v>
      </c>
      <c r="E36" s="4" t="s">
        <v>245</v>
      </c>
      <c r="F36" s="4">
        <v>123</v>
      </c>
      <c r="G36" s="4">
        <v>540</v>
      </c>
      <c r="H36" s="4">
        <v>230</v>
      </c>
      <c r="I36" s="4" t="s">
        <v>186</v>
      </c>
      <c r="J36" s="4">
        <f t="shared" si="0"/>
        <v>115</v>
      </c>
      <c r="K36" s="4" t="s">
        <v>187</v>
      </c>
    </row>
    <row r="37" ht="14.25" spans="1:11">
      <c r="A37" s="5">
        <v>34</v>
      </c>
      <c r="B37" s="5" t="s">
        <v>182</v>
      </c>
      <c r="C37" s="5" t="s">
        <v>237</v>
      </c>
      <c r="D37" s="5" t="s">
        <v>246</v>
      </c>
      <c r="E37" s="5" t="s">
        <v>247</v>
      </c>
      <c r="F37" s="5">
        <v>40</v>
      </c>
      <c r="G37" s="5">
        <v>200</v>
      </c>
      <c r="H37" s="5">
        <v>103</v>
      </c>
      <c r="I37" s="5" t="s">
        <v>186</v>
      </c>
      <c r="J37" s="5">
        <v>41.2</v>
      </c>
      <c r="K37" s="5" t="s">
        <v>191</v>
      </c>
    </row>
    <row r="38" ht="14.25" spans="1:11">
      <c r="A38" s="5">
        <v>35</v>
      </c>
      <c r="B38" s="5" t="s">
        <v>182</v>
      </c>
      <c r="C38" s="5" t="s">
        <v>248</v>
      </c>
      <c r="D38" s="5" t="s">
        <v>249</v>
      </c>
      <c r="E38" s="5" t="s">
        <v>250</v>
      </c>
      <c r="F38" s="5">
        <v>31</v>
      </c>
      <c r="G38" s="5">
        <v>141</v>
      </c>
      <c r="H38" s="5">
        <v>50</v>
      </c>
      <c r="I38" s="5" t="s">
        <v>190</v>
      </c>
      <c r="J38" s="5">
        <v>8</v>
      </c>
      <c r="K38" s="5" t="s">
        <v>191</v>
      </c>
    </row>
    <row r="39" ht="14.25" spans="1:11">
      <c r="A39" s="5">
        <v>36</v>
      </c>
      <c r="B39" s="5" t="s">
        <v>182</v>
      </c>
      <c r="C39" s="5" t="s">
        <v>251</v>
      </c>
      <c r="D39" s="5" t="s">
        <v>252</v>
      </c>
      <c r="E39" s="5" t="s">
        <v>253</v>
      </c>
      <c r="F39" s="5">
        <v>39</v>
      </c>
      <c r="G39" s="5">
        <v>156</v>
      </c>
      <c r="H39" s="5">
        <v>35</v>
      </c>
      <c r="I39" s="5" t="s">
        <v>186</v>
      </c>
      <c r="J39" s="5">
        <v>15</v>
      </c>
      <c r="K39" s="5" t="s">
        <v>187</v>
      </c>
    </row>
    <row r="40" ht="14.25" spans="1:11">
      <c r="A40" s="5">
        <v>37</v>
      </c>
      <c r="B40" s="5" t="s">
        <v>182</v>
      </c>
      <c r="C40" s="5" t="s">
        <v>254</v>
      </c>
      <c r="D40" s="5" t="s">
        <v>255</v>
      </c>
      <c r="E40" s="5" t="s">
        <v>256</v>
      </c>
      <c r="F40" s="5">
        <v>39</v>
      </c>
      <c r="G40" s="5">
        <v>206</v>
      </c>
      <c r="H40" s="5">
        <v>30</v>
      </c>
      <c r="I40" s="5" t="s">
        <v>186</v>
      </c>
      <c r="J40" s="5">
        <f>H40*0.2</f>
        <v>6</v>
      </c>
      <c r="K40" s="5" t="s">
        <v>187</v>
      </c>
    </row>
    <row r="41" ht="14.25" spans="1:11">
      <c r="A41" s="5">
        <v>38</v>
      </c>
      <c r="B41" s="5" t="s">
        <v>182</v>
      </c>
      <c r="C41" s="5" t="s">
        <v>254</v>
      </c>
      <c r="D41" s="5" t="s">
        <v>255</v>
      </c>
      <c r="E41" s="5" t="s">
        <v>257</v>
      </c>
      <c r="F41" s="5">
        <v>102</v>
      </c>
      <c r="G41" s="5">
        <v>546</v>
      </c>
      <c r="H41" s="5">
        <v>85</v>
      </c>
      <c r="I41" s="5" t="s">
        <v>186</v>
      </c>
      <c r="J41" s="5">
        <f>H41*0.2</f>
        <v>17</v>
      </c>
      <c r="K41" s="5" t="s">
        <v>187</v>
      </c>
    </row>
    <row r="42" ht="14.25" spans="1:11">
      <c r="A42" s="5">
        <v>39</v>
      </c>
      <c r="B42" s="5" t="s">
        <v>182</v>
      </c>
      <c r="C42" s="5" t="s">
        <v>254</v>
      </c>
      <c r="D42" s="5" t="s">
        <v>258</v>
      </c>
      <c r="E42" s="5" t="s">
        <v>259</v>
      </c>
      <c r="F42" s="5">
        <v>44</v>
      </c>
      <c r="G42" s="5">
        <v>268</v>
      </c>
      <c r="H42" s="5">
        <v>69</v>
      </c>
      <c r="I42" s="5" t="s">
        <v>186</v>
      </c>
      <c r="J42" s="5">
        <f>H42*0.2</f>
        <v>13.8</v>
      </c>
      <c r="K42" s="5" t="s">
        <v>187</v>
      </c>
    </row>
    <row r="43" ht="14.25" spans="1:11">
      <c r="A43" s="5">
        <v>40</v>
      </c>
      <c r="B43" s="5" t="s">
        <v>182</v>
      </c>
      <c r="C43" s="5" t="s">
        <v>254</v>
      </c>
      <c r="D43" s="5" t="s">
        <v>258</v>
      </c>
      <c r="E43" s="5" t="s">
        <v>260</v>
      </c>
      <c r="F43" s="5">
        <v>30</v>
      </c>
      <c r="G43" s="5">
        <v>181</v>
      </c>
      <c r="H43" s="5">
        <v>38</v>
      </c>
      <c r="I43" s="5" t="s">
        <v>186</v>
      </c>
      <c r="J43" s="5">
        <f>H43*0.2</f>
        <v>7.6</v>
      </c>
      <c r="K43" s="5" t="s">
        <v>187</v>
      </c>
    </row>
    <row r="44" ht="14.25" spans="1:11">
      <c r="A44" s="5">
        <v>41</v>
      </c>
      <c r="B44" s="5" t="s">
        <v>182</v>
      </c>
      <c r="C44" s="5" t="s">
        <v>261</v>
      </c>
      <c r="D44" s="5" t="s">
        <v>262</v>
      </c>
      <c r="E44" s="5" t="s">
        <v>263</v>
      </c>
      <c r="F44" s="5">
        <v>55</v>
      </c>
      <c r="G44" s="5">
        <v>317</v>
      </c>
      <c r="H44" s="5">
        <v>54</v>
      </c>
      <c r="I44" s="5" t="s">
        <v>186</v>
      </c>
      <c r="J44" s="5">
        <f t="shared" ref="J44:J57" si="1">H44*0.2</f>
        <v>10.8</v>
      </c>
      <c r="K44" s="5" t="s">
        <v>187</v>
      </c>
    </row>
    <row r="45" ht="14.25" spans="1:11">
      <c r="A45" s="5">
        <v>42</v>
      </c>
      <c r="B45" s="5" t="s">
        <v>182</v>
      </c>
      <c r="C45" s="5" t="s">
        <v>264</v>
      </c>
      <c r="D45" s="5" t="s">
        <v>265</v>
      </c>
      <c r="E45" s="5" t="s">
        <v>266</v>
      </c>
      <c r="F45" s="5">
        <v>17</v>
      </c>
      <c r="G45" s="5">
        <v>100</v>
      </c>
      <c r="H45" s="5">
        <v>10</v>
      </c>
      <c r="I45" s="5" t="s">
        <v>186</v>
      </c>
      <c r="J45" s="5">
        <f t="shared" si="1"/>
        <v>2</v>
      </c>
      <c r="K45" s="5" t="s">
        <v>187</v>
      </c>
    </row>
    <row r="46" ht="14.25" spans="1:11">
      <c r="A46" s="5">
        <v>43</v>
      </c>
      <c r="B46" s="5" t="s">
        <v>182</v>
      </c>
      <c r="C46" s="5" t="s">
        <v>264</v>
      </c>
      <c r="D46" s="5" t="s">
        <v>267</v>
      </c>
      <c r="E46" s="5" t="s">
        <v>268</v>
      </c>
      <c r="F46" s="5">
        <v>350</v>
      </c>
      <c r="G46" s="5">
        <v>1350</v>
      </c>
      <c r="H46" s="5">
        <v>1000</v>
      </c>
      <c r="I46" s="5" t="s">
        <v>186</v>
      </c>
      <c r="J46" s="5">
        <f t="shared" si="1"/>
        <v>200</v>
      </c>
      <c r="K46" s="5" t="s">
        <v>187</v>
      </c>
    </row>
    <row r="47" ht="14.25" spans="1:11">
      <c r="A47" s="5">
        <v>44</v>
      </c>
      <c r="B47" s="5" t="s">
        <v>182</v>
      </c>
      <c r="C47" s="5" t="s">
        <v>264</v>
      </c>
      <c r="D47" s="5" t="s">
        <v>269</v>
      </c>
      <c r="E47" s="5" t="s">
        <v>270</v>
      </c>
      <c r="F47" s="5">
        <v>25</v>
      </c>
      <c r="G47" s="5">
        <v>231</v>
      </c>
      <c r="H47" s="5">
        <v>26</v>
      </c>
      <c r="I47" s="5" t="s">
        <v>186</v>
      </c>
      <c r="J47" s="5">
        <f t="shared" si="1"/>
        <v>5.2</v>
      </c>
      <c r="K47" s="5" t="s">
        <v>187</v>
      </c>
    </row>
    <row r="48" ht="14.25" spans="1:11">
      <c r="A48" s="5">
        <v>45</v>
      </c>
      <c r="B48" s="5" t="s">
        <v>182</v>
      </c>
      <c r="C48" s="5" t="s">
        <v>264</v>
      </c>
      <c r="D48" s="5" t="s">
        <v>271</v>
      </c>
      <c r="E48" s="5" t="s">
        <v>272</v>
      </c>
      <c r="F48" s="5">
        <v>23</v>
      </c>
      <c r="G48" s="5">
        <v>145</v>
      </c>
      <c r="H48" s="5">
        <v>120</v>
      </c>
      <c r="I48" s="5" t="s">
        <v>186</v>
      </c>
      <c r="J48" s="5">
        <f t="shared" si="1"/>
        <v>24</v>
      </c>
      <c r="K48" s="5" t="s">
        <v>187</v>
      </c>
    </row>
    <row r="49" ht="14.25" spans="1:11">
      <c r="A49" s="5">
        <v>46</v>
      </c>
      <c r="B49" s="5" t="s">
        <v>182</v>
      </c>
      <c r="C49" s="5" t="s">
        <v>264</v>
      </c>
      <c r="D49" s="5" t="s">
        <v>271</v>
      </c>
      <c r="E49" s="5" t="s">
        <v>273</v>
      </c>
      <c r="F49" s="5">
        <v>68</v>
      </c>
      <c r="G49" s="5">
        <v>410</v>
      </c>
      <c r="H49" s="5">
        <v>360</v>
      </c>
      <c r="I49" s="5" t="s">
        <v>186</v>
      </c>
      <c r="J49" s="5">
        <f t="shared" si="1"/>
        <v>72</v>
      </c>
      <c r="K49" s="5" t="s">
        <v>187</v>
      </c>
    </row>
    <row r="50" ht="14.25" spans="1:11">
      <c r="A50" s="5">
        <v>47</v>
      </c>
      <c r="B50" s="5" t="s">
        <v>182</v>
      </c>
      <c r="C50" s="5" t="s">
        <v>274</v>
      </c>
      <c r="D50" s="5" t="s">
        <v>275</v>
      </c>
      <c r="E50" s="5" t="s">
        <v>276</v>
      </c>
      <c r="F50" s="5">
        <v>305</v>
      </c>
      <c r="G50" s="5">
        <v>1159</v>
      </c>
      <c r="H50" s="5">
        <v>2300</v>
      </c>
      <c r="I50" s="5" t="s">
        <v>277</v>
      </c>
      <c r="J50" s="5">
        <f t="shared" si="1"/>
        <v>460</v>
      </c>
      <c r="K50" s="5" t="s">
        <v>187</v>
      </c>
    </row>
    <row r="51" ht="14.25" spans="1:11">
      <c r="A51" s="5">
        <v>48</v>
      </c>
      <c r="B51" s="5" t="s">
        <v>182</v>
      </c>
      <c r="C51" s="5" t="s">
        <v>274</v>
      </c>
      <c r="D51" s="5" t="s">
        <v>275</v>
      </c>
      <c r="E51" s="5" t="s">
        <v>278</v>
      </c>
      <c r="F51" s="5">
        <v>152</v>
      </c>
      <c r="G51" s="5">
        <v>597</v>
      </c>
      <c r="H51" s="5">
        <v>1500</v>
      </c>
      <c r="I51" s="5" t="s">
        <v>277</v>
      </c>
      <c r="J51" s="5">
        <f t="shared" si="1"/>
        <v>300</v>
      </c>
      <c r="K51" s="5" t="s">
        <v>187</v>
      </c>
    </row>
    <row r="52" ht="14.25" spans="1:11">
      <c r="A52" s="5">
        <v>49</v>
      </c>
      <c r="B52" s="5" t="s">
        <v>182</v>
      </c>
      <c r="C52" s="5" t="s">
        <v>274</v>
      </c>
      <c r="D52" s="5" t="s">
        <v>275</v>
      </c>
      <c r="E52" s="5" t="s">
        <v>279</v>
      </c>
      <c r="F52" s="5">
        <v>148</v>
      </c>
      <c r="G52" s="5">
        <v>598</v>
      </c>
      <c r="H52" s="5">
        <v>2100</v>
      </c>
      <c r="I52" s="5" t="s">
        <v>277</v>
      </c>
      <c r="J52" s="5">
        <f t="shared" si="1"/>
        <v>420</v>
      </c>
      <c r="K52" s="5" t="s">
        <v>187</v>
      </c>
    </row>
    <row r="53" ht="14.25" spans="1:11">
      <c r="A53" s="5">
        <v>50</v>
      </c>
      <c r="B53" s="5" t="s">
        <v>182</v>
      </c>
      <c r="C53" s="5" t="s">
        <v>274</v>
      </c>
      <c r="D53" s="5" t="s">
        <v>280</v>
      </c>
      <c r="E53" s="5" t="s">
        <v>281</v>
      </c>
      <c r="F53" s="5">
        <v>302</v>
      </c>
      <c r="G53" s="5">
        <v>1505</v>
      </c>
      <c r="H53" s="5">
        <v>3982</v>
      </c>
      <c r="I53" s="5" t="s">
        <v>277</v>
      </c>
      <c r="J53" s="5">
        <f t="shared" si="1"/>
        <v>796.4</v>
      </c>
      <c r="K53" s="5" t="s">
        <v>187</v>
      </c>
    </row>
    <row r="54" ht="14.25" spans="1:11">
      <c r="A54" s="5">
        <v>51</v>
      </c>
      <c r="B54" s="5" t="s">
        <v>182</v>
      </c>
      <c r="C54" s="5" t="s">
        <v>274</v>
      </c>
      <c r="D54" s="5" t="s">
        <v>282</v>
      </c>
      <c r="E54" s="5" t="s">
        <v>283</v>
      </c>
      <c r="F54" s="5">
        <v>100</v>
      </c>
      <c r="G54" s="5">
        <v>503</v>
      </c>
      <c r="H54" s="5">
        <v>350</v>
      </c>
      <c r="I54" s="5" t="s">
        <v>186</v>
      </c>
      <c r="J54" s="5">
        <f t="shared" si="1"/>
        <v>70</v>
      </c>
      <c r="K54" s="5" t="s">
        <v>187</v>
      </c>
    </row>
    <row r="55" ht="14.25" spans="1:11">
      <c r="A55" s="5">
        <v>52</v>
      </c>
      <c r="B55" s="5" t="s">
        <v>182</v>
      </c>
      <c r="C55" s="5" t="s">
        <v>274</v>
      </c>
      <c r="D55" s="5" t="s">
        <v>284</v>
      </c>
      <c r="E55" s="5" t="s">
        <v>285</v>
      </c>
      <c r="F55" s="5">
        <v>119</v>
      </c>
      <c r="G55" s="5">
        <v>715</v>
      </c>
      <c r="H55" s="5">
        <v>480</v>
      </c>
      <c r="I55" s="5" t="s">
        <v>186</v>
      </c>
      <c r="J55" s="5">
        <f t="shared" si="1"/>
        <v>96</v>
      </c>
      <c r="K55" s="5" t="s">
        <v>187</v>
      </c>
    </row>
    <row r="56" ht="14.25" spans="1:11">
      <c r="A56" s="5">
        <v>53</v>
      </c>
      <c r="B56" s="5" t="s">
        <v>182</v>
      </c>
      <c r="C56" s="5" t="s">
        <v>274</v>
      </c>
      <c r="D56" s="5" t="s">
        <v>286</v>
      </c>
      <c r="E56" s="5" t="s">
        <v>287</v>
      </c>
      <c r="F56" s="5">
        <v>119</v>
      </c>
      <c r="G56" s="5">
        <v>666</v>
      </c>
      <c r="H56" s="5">
        <v>489</v>
      </c>
      <c r="I56" s="5" t="s">
        <v>186</v>
      </c>
      <c r="J56" s="5">
        <f t="shared" si="1"/>
        <v>97.8</v>
      </c>
      <c r="K56" s="5" t="s">
        <v>187</v>
      </c>
    </row>
    <row r="57" ht="14.25" spans="1:11">
      <c r="A57" s="5">
        <v>54</v>
      </c>
      <c r="B57" s="5" t="s">
        <v>182</v>
      </c>
      <c r="C57" s="5" t="s">
        <v>274</v>
      </c>
      <c r="D57" s="5" t="s">
        <v>286</v>
      </c>
      <c r="E57" s="5" t="s">
        <v>196</v>
      </c>
      <c r="F57" s="5">
        <v>110</v>
      </c>
      <c r="G57" s="5">
        <v>588</v>
      </c>
      <c r="H57" s="5">
        <v>467</v>
      </c>
      <c r="I57" s="5" t="s">
        <v>186</v>
      </c>
      <c r="J57" s="5">
        <f t="shared" si="1"/>
        <v>93.4</v>
      </c>
      <c r="K57" s="5" t="s">
        <v>187</v>
      </c>
    </row>
    <row r="58" ht="14.25" spans="1:11">
      <c r="A58" s="5">
        <v>55</v>
      </c>
      <c r="B58" s="5" t="s">
        <v>182</v>
      </c>
      <c r="C58" s="5" t="s">
        <v>264</v>
      </c>
      <c r="D58" s="5" t="s">
        <v>267</v>
      </c>
      <c r="E58" s="5" t="s">
        <v>288</v>
      </c>
      <c r="F58" s="5">
        <v>142</v>
      </c>
      <c r="G58" s="5">
        <v>760</v>
      </c>
      <c r="H58" s="5">
        <v>300</v>
      </c>
      <c r="I58" s="5" t="s">
        <v>186</v>
      </c>
      <c r="J58" s="5">
        <f>H58*0.5</f>
        <v>150</v>
      </c>
      <c r="K58" s="5" t="s">
        <v>187</v>
      </c>
    </row>
    <row r="59" ht="14.25" spans="1:11">
      <c r="A59" s="5">
        <v>56</v>
      </c>
      <c r="B59" s="5" t="s">
        <v>182</v>
      </c>
      <c r="C59" s="5" t="s">
        <v>241</v>
      </c>
      <c r="D59" s="5" t="s">
        <v>289</v>
      </c>
      <c r="E59" s="5" t="s">
        <v>290</v>
      </c>
      <c r="F59" s="5">
        <v>130</v>
      </c>
      <c r="G59" s="5">
        <v>373</v>
      </c>
      <c r="H59" s="5">
        <v>250</v>
      </c>
      <c r="I59" s="5" t="s">
        <v>186</v>
      </c>
      <c r="J59" s="5">
        <f>H59*0.5</f>
        <v>125</v>
      </c>
      <c r="K59" s="5" t="s">
        <v>187</v>
      </c>
    </row>
    <row r="60" ht="14.25" spans="1:11">
      <c r="A60" s="5">
        <v>57</v>
      </c>
      <c r="B60" s="5" t="s">
        <v>182</v>
      </c>
      <c r="C60" s="5" t="s">
        <v>241</v>
      </c>
      <c r="D60" s="5" t="s">
        <v>291</v>
      </c>
      <c r="E60" s="5" t="s">
        <v>292</v>
      </c>
      <c r="F60" s="5">
        <v>105</v>
      </c>
      <c r="G60" s="5">
        <v>375</v>
      </c>
      <c r="H60" s="5">
        <v>227</v>
      </c>
      <c r="I60" s="5" t="s">
        <v>186</v>
      </c>
      <c r="J60" s="5">
        <f>H60*0.5</f>
        <v>113.5</v>
      </c>
      <c r="K60" s="5" t="s">
        <v>187</v>
      </c>
    </row>
    <row r="61" ht="14.25" spans="1:11">
      <c r="A61" s="5">
        <v>58</v>
      </c>
      <c r="B61" s="5" t="s">
        <v>182</v>
      </c>
      <c r="C61" s="5" t="s">
        <v>241</v>
      </c>
      <c r="D61" s="5" t="s">
        <v>293</v>
      </c>
      <c r="E61" s="5" t="s">
        <v>294</v>
      </c>
      <c r="F61" s="5">
        <v>33</v>
      </c>
      <c r="G61" s="5">
        <v>210</v>
      </c>
      <c r="H61" s="5">
        <v>100</v>
      </c>
      <c r="I61" s="5" t="s">
        <v>190</v>
      </c>
      <c r="J61" s="5">
        <f>H61*0.2</f>
        <v>20</v>
      </c>
      <c r="K61" s="5" t="s">
        <v>187</v>
      </c>
    </row>
    <row r="62" ht="14.25" spans="1:11">
      <c r="A62" s="5">
        <v>59</v>
      </c>
      <c r="B62" s="5" t="s">
        <v>182</v>
      </c>
      <c r="C62" s="5" t="s">
        <v>241</v>
      </c>
      <c r="D62" s="5" t="s">
        <v>293</v>
      </c>
      <c r="E62" s="5" t="s">
        <v>295</v>
      </c>
      <c r="F62" s="5">
        <v>119</v>
      </c>
      <c r="G62" s="5">
        <v>519</v>
      </c>
      <c r="H62" s="5">
        <v>220</v>
      </c>
      <c r="I62" s="5" t="s">
        <v>186</v>
      </c>
      <c r="J62" s="5">
        <f>H62*0.5</f>
        <v>110</v>
      </c>
      <c r="K62" s="5" t="s">
        <v>187</v>
      </c>
    </row>
    <row r="63" ht="14.25" spans="1:11">
      <c r="A63" s="5">
        <v>60</v>
      </c>
      <c r="B63" s="4" t="s">
        <v>182</v>
      </c>
      <c r="C63" s="4" t="s">
        <v>248</v>
      </c>
      <c r="D63" s="4" t="s">
        <v>296</v>
      </c>
      <c r="E63" s="4" t="s">
        <v>297</v>
      </c>
      <c r="F63" s="4">
        <v>153</v>
      </c>
      <c r="G63" s="4">
        <v>830</v>
      </c>
      <c r="H63" s="4">
        <v>350</v>
      </c>
      <c r="I63" s="4" t="s">
        <v>186</v>
      </c>
      <c r="J63" s="4">
        <v>15</v>
      </c>
      <c r="K63" s="4" t="s">
        <v>187</v>
      </c>
    </row>
    <row r="64" ht="14.25" spans="1:11">
      <c r="A64" s="5">
        <v>61</v>
      </c>
      <c r="B64" s="4" t="s">
        <v>182</v>
      </c>
      <c r="C64" s="4" t="s">
        <v>248</v>
      </c>
      <c r="D64" s="4" t="s">
        <v>298</v>
      </c>
      <c r="E64" s="4" t="s">
        <v>299</v>
      </c>
      <c r="F64" s="4">
        <v>32</v>
      </c>
      <c r="G64" s="4">
        <v>160</v>
      </c>
      <c r="H64" s="4">
        <v>102</v>
      </c>
      <c r="I64" s="4" t="s">
        <v>186</v>
      </c>
      <c r="J64" s="4">
        <v>10</v>
      </c>
      <c r="K64" s="4" t="s">
        <v>187</v>
      </c>
    </row>
    <row r="65" ht="14.25" spans="1:11">
      <c r="A65" s="5">
        <v>62</v>
      </c>
      <c r="B65" s="4" t="s">
        <v>182</v>
      </c>
      <c r="C65" s="4" t="s">
        <v>248</v>
      </c>
      <c r="D65" s="4" t="s">
        <v>300</v>
      </c>
      <c r="E65" s="4" t="s">
        <v>301</v>
      </c>
      <c r="F65" s="4">
        <v>92</v>
      </c>
      <c r="G65" s="4">
        <v>500</v>
      </c>
      <c r="H65" s="4">
        <v>1600</v>
      </c>
      <c r="I65" s="4" t="s">
        <v>186</v>
      </c>
      <c r="J65" s="4">
        <v>30</v>
      </c>
      <c r="K65" s="4" t="s">
        <v>187</v>
      </c>
    </row>
    <row r="66" ht="14.25" spans="1:11">
      <c r="A66" s="5">
        <v>63</v>
      </c>
      <c r="B66" s="4" t="s">
        <v>182</v>
      </c>
      <c r="C66" s="4" t="s">
        <v>248</v>
      </c>
      <c r="D66" s="4" t="s">
        <v>302</v>
      </c>
      <c r="E66" s="4" t="s">
        <v>303</v>
      </c>
      <c r="F66" s="4">
        <v>92</v>
      </c>
      <c r="G66" s="4">
        <v>486</v>
      </c>
      <c r="H66" s="4">
        <v>83</v>
      </c>
      <c r="I66" s="4" t="s">
        <v>186</v>
      </c>
      <c r="J66" s="4">
        <v>10</v>
      </c>
      <c r="K66" s="4" t="s">
        <v>187</v>
      </c>
    </row>
    <row r="67" ht="14.25" spans="1:11">
      <c r="A67" s="5">
        <v>64</v>
      </c>
      <c r="B67" s="4" t="s">
        <v>182</v>
      </c>
      <c r="C67" s="4" t="s">
        <v>248</v>
      </c>
      <c r="D67" s="4" t="s">
        <v>304</v>
      </c>
      <c r="E67" s="4" t="s">
        <v>303</v>
      </c>
      <c r="F67" s="4">
        <v>161</v>
      </c>
      <c r="G67" s="4">
        <v>806</v>
      </c>
      <c r="H67" s="4">
        <v>40</v>
      </c>
      <c r="I67" s="4" t="s">
        <v>186</v>
      </c>
      <c r="J67" s="4">
        <v>10</v>
      </c>
      <c r="K67" s="4" t="s">
        <v>187</v>
      </c>
    </row>
    <row r="68" ht="14.25" spans="1:11">
      <c r="A68" s="5">
        <v>65</v>
      </c>
      <c r="B68" s="4" t="s">
        <v>182</v>
      </c>
      <c r="C68" s="4" t="s">
        <v>248</v>
      </c>
      <c r="D68" s="4" t="s">
        <v>305</v>
      </c>
      <c r="E68" s="4" t="s">
        <v>306</v>
      </c>
      <c r="F68" s="4">
        <v>163</v>
      </c>
      <c r="G68" s="4">
        <v>643</v>
      </c>
      <c r="H68" s="4">
        <v>23</v>
      </c>
      <c r="I68" s="4" t="s">
        <v>186</v>
      </c>
      <c r="J68" s="4">
        <v>10</v>
      </c>
      <c r="K68" s="4" t="s">
        <v>187</v>
      </c>
    </row>
    <row r="69" ht="14.25" spans="1:11">
      <c r="A69" s="5">
        <v>66</v>
      </c>
      <c r="B69" s="4" t="s">
        <v>182</v>
      </c>
      <c r="C69" s="4" t="s">
        <v>248</v>
      </c>
      <c r="D69" s="4" t="s">
        <v>307</v>
      </c>
      <c r="E69" s="4" t="s">
        <v>308</v>
      </c>
      <c r="F69" s="4">
        <v>56</v>
      </c>
      <c r="G69" s="4">
        <v>295</v>
      </c>
      <c r="H69" s="4">
        <v>142</v>
      </c>
      <c r="I69" s="4" t="s">
        <v>186</v>
      </c>
      <c r="J69" s="4">
        <v>10</v>
      </c>
      <c r="K69" s="4" t="s">
        <v>187</v>
      </c>
    </row>
    <row r="70" ht="14.25" spans="1:11">
      <c r="A70" s="5">
        <v>67</v>
      </c>
      <c r="B70" s="4" t="s">
        <v>182</v>
      </c>
      <c r="C70" s="4" t="s">
        <v>248</v>
      </c>
      <c r="D70" s="4" t="s">
        <v>309</v>
      </c>
      <c r="E70" s="4" t="s">
        <v>310</v>
      </c>
      <c r="F70" s="4">
        <v>182</v>
      </c>
      <c r="G70" s="4">
        <v>832</v>
      </c>
      <c r="H70" s="4">
        <v>120</v>
      </c>
      <c r="I70" s="4" t="s">
        <v>186</v>
      </c>
      <c r="J70" s="4">
        <v>10</v>
      </c>
      <c r="K70" s="4" t="s">
        <v>187</v>
      </c>
    </row>
    <row r="71" ht="14.25" spans="1:11">
      <c r="A71" s="5">
        <v>68</v>
      </c>
      <c r="B71" s="4" t="s">
        <v>182</v>
      </c>
      <c r="C71" s="4" t="s">
        <v>248</v>
      </c>
      <c r="D71" s="4" t="s">
        <v>311</v>
      </c>
      <c r="E71" s="4" t="s">
        <v>312</v>
      </c>
      <c r="F71" s="4">
        <v>71</v>
      </c>
      <c r="G71" s="4">
        <v>366</v>
      </c>
      <c r="H71" s="4">
        <v>150</v>
      </c>
      <c r="I71" s="4" t="s">
        <v>186</v>
      </c>
      <c r="J71" s="4">
        <v>10</v>
      </c>
      <c r="K71" s="4" t="s">
        <v>187</v>
      </c>
    </row>
    <row r="72" ht="14.25" spans="1:11">
      <c r="A72" s="5">
        <v>69</v>
      </c>
      <c r="B72" s="4" t="s">
        <v>182</v>
      </c>
      <c r="C72" s="4" t="s">
        <v>248</v>
      </c>
      <c r="D72" s="4" t="s">
        <v>311</v>
      </c>
      <c r="E72" s="4" t="s">
        <v>313</v>
      </c>
      <c r="F72" s="4">
        <v>37</v>
      </c>
      <c r="G72" s="4">
        <v>185</v>
      </c>
      <c r="H72" s="4">
        <v>136</v>
      </c>
      <c r="I72" s="4" t="s">
        <v>186</v>
      </c>
      <c r="J72" s="4">
        <v>10</v>
      </c>
      <c r="K72" s="4" t="s">
        <v>187</v>
      </c>
    </row>
    <row r="73" ht="14.25" spans="1:11">
      <c r="A73" s="5">
        <v>70</v>
      </c>
      <c r="B73" s="4" t="s">
        <v>182</v>
      </c>
      <c r="C73" s="4" t="s">
        <v>248</v>
      </c>
      <c r="D73" s="4" t="s">
        <v>311</v>
      </c>
      <c r="E73" s="4" t="s">
        <v>314</v>
      </c>
      <c r="F73" s="4">
        <v>41</v>
      </c>
      <c r="G73" s="4">
        <v>105</v>
      </c>
      <c r="H73" s="4">
        <v>70</v>
      </c>
      <c r="I73" s="4" t="s">
        <v>186</v>
      </c>
      <c r="J73" s="4">
        <v>10</v>
      </c>
      <c r="K73" s="4" t="s">
        <v>187</v>
      </c>
    </row>
  </sheetData>
  <autoFilter ref="A3:K73">
    <extLst/>
  </autoFilter>
  <mergeCells count="11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workbookViewId="0">
      <selection activeCell="A4" sqref="A4:A77"/>
    </sheetView>
  </sheetViews>
  <sheetFormatPr defaultColWidth="9" defaultRowHeight="13.5"/>
  <cols>
    <col min="1" max="1" width="7.25" customWidth="1"/>
    <col min="4" max="4" width="11.5" customWidth="1"/>
    <col min="5" max="5" width="10.75" customWidth="1"/>
    <col min="9" max="9" width="24.625" customWidth="1"/>
    <col min="10" max="10" width="11.875" customWidth="1"/>
    <col min="11" max="11" width="12.25" customWidth="1"/>
  </cols>
  <sheetData>
    <row r="1" ht="51" customHeight="1" spans="1:11">
      <c r="A1" s="9" t="s">
        <v>315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ht="15" spans="1:11">
      <c r="A2" s="11" t="s">
        <v>170</v>
      </c>
      <c r="B2" s="11" t="s">
        <v>171</v>
      </c>
      <c r="C2" s="11" t="s">
        <v>172</v>
      </c>
      <c r="D2" s="11" t="s">
        <v>173</v>
      </c>
      <c r="E2" s="11" t="s">
        <v>174</v>
      </c>
      <c r="F2" s="11" t="s">
        <v>175</v>
      </c>
      <c r="G2" s="11" t="s">
        <v>176</v>
      </c>
      <c r="H2" s="11" t="s">
        <v>177</v>
      </c>
      <c r="I2" s="11" t="s">
        <v>178</v>
      </c>
      <c r="J2" s="11" t="s">
        <v>179</v>
      </c>
      <c r="K2" s="12" t="s">
        <v>180</v>
      </c>
    </row>
    <row r="3" ht="28.5" spans="1:11">
      <c r="A3" s="12"/>
      <c r="B3" s="12"/>
      <c r="C3" s="12"/>
      <c r="D3" s="12"/>
      <c r="E3" s="12"/>
      <c r="F3" s="12"/>
      <c r="G3" s="12"/>
      <c r="H3" s="12"/>
      <c r="I3" s="12"/>
      <c r="J3" s="12"/>
      <c r="K3" s="13" t="s">
        <v>181</v>
      </c>
    </row>
    <row r="4" ht="14.25" spans="1:11">
      <c r="A4" s="4">
        <v>1</v>
      </c>
      <c r="B4" s="4" t="s">
        <v>182</v>
      </c>
      <c r="C4" s="4" t="s">
        <v>183</v>
      </c>
      <c r="D4" s="4" t="s">
        <v>316</v>
      </c>
      <c r="E4" s="4" t="s">
        <v>317</v>
      </c>
      <c r="F4" s="4">
        <v>137</v>
      </c>
      <c r="G4" s="4">
        <v>668</v>
      </c>
      <c r="H4" s="4">
        <v>320</v>
      </c>
      <c r="I4" s="4" t="s">
        <v>277</v>
      </c>
      <c r="J4" s="4">
        <v>40</v>
      </c>
      <c r="K4" s="4" t="s">
        <v>191</v>
      </c>
    </row>
    <row r="5" ht="14.25" spans="1:11">
      <c r="A5" s="4">
        <v>2</v>
      </c>
      <c r="B5" s="4" t="s">
        <v>182</v>
      </c>
      <c r="C5" s="4" t="s">
        <v>183</v>
      </c>
      <c r="D5" s="4" t="s">
        <v>316</v>
      </c>
      <c r="E5" s="4" t="s">
        <v>318</v>
      </c>
      <c r="F5" s="4">
        <v>80</v>
      </c>
      <c r="G5" s="4">
        <v>388</v>
      </c>
      <c r="H5" s="4">
        <v>245</v>
      </c>
      <c r="I5" s="4" t="s">
        <v>277</v>
      </c>
      <c r="J5" s="4">
        <v>0</v>
      </c>
      <c r="K5" s="4" t="s">
        <v>191</v>
      </c>
    </row>
    <row r="6" ht="14.25" spans="1:11">
      <c r="A6" s="4">
        <v>3</v>
      </c>
      <c r="B6" s="4" t="s">
        <v>182</v>
      </c>
      <c r="C6" s="4" t="s">
        <v>183</v>
      </c>
      <c r="D6" s="4" t="s">
        <v>316</v>
      </c>
      <c r="E6" s="4" t="s">
        <v>319</v>
      </c>
      <c r="F6" s="4">
        <v>154</v>
      </c>
      <c r="G6" s="4">
        <v>726</v>
      </c>
      <c r="H6" s="4">
        <v>385</v>
      </c>
      <c r="I6" s="4" t="s">
        <v>277</v>
      </c>
      <c r="J6" s="4">
        <v>0</v>
      </c>
      <c r="K6" s="4" t="s">
        <v>191</v>
      </c>
    </row>
    <row r="7" ht="14.25" spans="1:11">
      <c r="A7" s="4">
        <v>4</v>
      </c>
      <c r="B7" s="4" t="s">
        <v>182</v>
      </c>
      <c r="C7" s="4" t="s">
        <v>194</v>
      </c>
      <c r="D7" s="4" t="s">
        <v>204</v>
      </c>
      <c r="E7" s="4" t="s">
        <v>320</v>
      </c>
      <c r="F7" s="4">
        <v>176</v>
      </c>
      <c r="G7" s="4">
        <v>901</v>
      </c>
      <c r="H7" s="4">
        <v>280</v>
      </c>
      <c r="I7" s="4" t="s">
        <v>186</v>
      </c>
      <c r="J7" s="4">
        <f>H7*0.5</f>
        <v>140</v>
      </c>
      <c r="K7" s="4" t="s">
        <v>191</v>
      </c>
    </row>
    <row r="8" ht="14.25" spans="1:11">
      <c r="A8" s="4">
        <v>5</v>
      </c>
      <c r="B8" s="4" t="s">
        <v>182</v>
      </c>
      <c r="C8" s="4" t="s">
        <v>194</v>
      </c>
      <c r="D8" s="4" t="s">
        <v>204</v>
      </c>
      <c r="E8" s="4" t="s">
        <v>321</v>
      </c>
      <c r="F8" s="4">
        <v>191</v>
      </c>
      <c r="G8" s="4">
        <v>915</v>
      </c>
      <c r="H8" s="4">
        <v>320</v>
      </c>
      <c r="I8" s="4" t="s">
        <v>186</v>
      </c>
      <c r="J8" s="4">
        <f>H8*0.5</f>
        <v>160</v>
      </c>
      <c r="K8" s="4" t="s">
        <v>191</v>
      </c>
    </row>
    <row r="9" ht="14.25" spans="1:11">
      <c r="A9" s="4">
        <v>6</v>
      </c>
      <c r="B9" s="4" t="s">
        <v>182</v>
      </c>
      <c r="C9" s="4" t="s">
        <v>194</v>
      </c>
      <c r="D9" s="4" t="s">
        <v>204</v>
      </c>
      <c r="E9" s="4" t="s">
        <v>322</v>
      </c>
      <c r="F9" s="4">
        <v>153</v>
      </c>
      <c r="G9" s="4">
        <v>795</v>
      </c>
      <c r="H9" s="4">
        <v>235</v>
      </c>
      <c r="I9" s="4" t="s">
        <v>186</v>
      </c>
      <c r="J9" s="4">
        <f>H9*0.5</f>
        <v>117.5</v>
      </c>
      <c r="K9" s="4" t="s">
        <v>191</v>
      </c>
    </row>
    <row r="10" ht="14.25" spans="1:11">
      <c r="A10" s="4">
        <v>7</v>
      </c>
      <c r="B10" s="4" t="s">
        <v>182</v>
      </c>
      <c r="C10" s="4" t="s">
        <v>323</v>
      </c>
      <c r="D10" s="4" t="s">
        <v>324</v>
      </c>
      <c r="E10" s="4" t="s">
        <v>325</v>
      </c>
      <c r="F10" s="4">
        <v>305</v>
      </c>
      <c r="G10" s="4">
        <v>1652</v>
      </c>
      <c r="H10" s="4">
        <v>923</v>
      </c>
      <c r="I10" s="4" t="s">
        <v>277</v>
      </c>
      <c r="J10" s="4">
        <v>100</v>
      </c>
      <c r="K10" s="4" t="s">
        <v>187</v>
      </c>
    </row>
    <row r="11" ht="14.25" spans="1:11">
      <c r="A11" s="4">
        <v>8</v>
      </c>
      <c r="B11" s="4" t="s">
        <v>182</v>
      </c>
      <c r="C11" s="4" t="s">
        <v>323</v>
      </c>
      <c r="D11" s="4" t="s">
        <v>324</v>
      </c>
      <c r="E11" s="4" t="s">
        <v>326</v>
      </c>
      <c r="F11" s="4">
        <v>133</v>
      </c>
      <c r="G11" s="4">
        <v>925</v>
      </c>
      <c r="H11" s="4">
        <v>486</v>
      </c>
      <c r="I11" s="4" t="s">
        <v>277</v>
      </c>
      <c r="J11" s="4">
        <v>50</v>
      </c>
      <c r="K11" s="4" t="s">
        <v>187</v>
      </c>
    </row>
    <row r="12" ht="14.25" spans="1:11">
      <c r="A12" s="4">
        <v>9</v>
      </c>
      <c r="B12" s="4" t="s">
        <v>182</v>
      </c>
      <c r="C12" s="4" t="s">
        <v>323</v>
      </c>
      <c r="D12" s="4" t="s">
        <v>324</v>
      </c>
      <c r="E12" s="4" t="s">
        <v>327</v>
      </c>
      <c r="F12" s="4">
        <v>92</v>
      </c>
      <c r="G12" s="4">
        <v>635</v>
      </c>
      <c r="H12" s="4">
        <v>425</v>
      </c>
      <c r="I12" s="4" t="s">
        <v>277</v>
      </c>
      <c r="J12" s="4">
        <v>45</v>
      </c>
      <c r="K12" s="4" t="s">
        <v>187</v>
      </c>
    </row>
    <row r="13" ht="14.25" spans="1:11">
      <c r="A13" s="4">
        <v>10</v>
      </c>
      <c r="B13" s="4" t="s">
        <v>182</v>
      </c>
      <c r="C13" s="4" t="s">
        <v>323</v>
      </c>
      <c r="D13" s="4" t="s">
        <v>324</v>
      </c>
      <c r="E13" s="4" t="s">
        <v>328</v>
      </c>
      <c r="F13" s="4">
        <v>183</v>
      </c>
      <c r="G13" s="4">
        <v>1256</v>
      </c>
      <c r="H13" s="4">
        <v>782</v>
      </c>
      <c r="I13" s="4" t="s">
        <v>277</v>
      </c>
      <c r="J13" s="4">
        <v>80</v>
      </c>
      <c r="K13" s="4" t="s">
        <v>187</v>
      </c>
    </row>
    <row r="14" ht="14.25" spans="1:11">
      <c r="A14" s="4">
        <v>11</v>
      </c>
      <c r="B14" s="4" t="s">
        <v>182</v>
      </c>
      <c r="C14" s="4" t="s">
        <v>323</v>
      </c>
      <c r="D14" s="4" t="s">
        <v>324</v>
      </c>
      <c r="E14" s="4" t="s">
        <v>329</v>
      </c>
      <c r="F14" s="4">
        <v>303</v>
      </c>
      <c r="G14" s="4">
        <v>1905</v>
      </c>
      <c r="H14" s="4">
        <v>1120</v>
      </c>
      <c r="I14" s="4" t="s">
        <v>277</v>
      </c>
      <c r="J14" s="4">
        <v>110</v>
      </c>
      <c r="K14" s="4" t="s">
        <v>187</v>
      </c>
    </row>
    <row r="15" ht="14.25" spans="1:11">
      <c r="A15" s="4">
        <v>12</v>
      </c>
      <c r="B15" s="4" t="s">
        <v>182</v>
      </c>
      <c r="C15" s="4" t="s">
        <v>323</v>
      </c>
      <c r="D15" s="4" t="s">
        <v>324</v>
      </c>
      <c r="E15" s="4" t="s">
        <v>330</v>
      </c>
      <c r="F15" s="4">
        <v>181</v>
      </c>
      <c r="G15" s="4">
        <v>1170</v>
      </c>
      <c r="H15" s="4">
        <v>743</v>
      </c>
      <c r="I15" s="4" t="s">
        <v>277</v>
      </c>
      <c r="J15" s="4">
        <v>75</v>
      </c>
      <c r="K15" s="4" t="s">
        <v>187</v>
      </c>
    </row>
    <row r="16" ht="14.25" spans="1:11">
      <c r="A16" s="4">
        <v>13</v>
      </c>
      <c r="B16" s="4" t="s">
        <v>182</v>
      </c>
      <c r="C16" s="4" t="s">
        <v>323</v>
      </c>
      <c r="D16" s="4" t="s">
        <v>324</v>
      </c>
      <c r="E16" s="4" t="s">
        <v>331</v>
      </c>
      <c r="F16" s="4">
        <v>122</v>
      </c>
      <c r="G16" s="4">
        <v>685</v>
      </c>
      <c r="H16" s="4">
        <v>450</v>
      </c>
      <c r="I16" s="4" t="s">
        <v>277</v>
      </c>
      <c r="J16" s="4">
        <v>47</v>
      </c>
      <c r="K16" s="4" t="s">
        <v>187</v>
      </c>
    </row>
    <row r="17" ht="14.25" spans="1:11">
      <c r="A17" s="4">
        <v>14</v>
      </c>
      <c r="B17" s="4" t="s">
        <v>182</v>
      </c>
      <c r="C17" s="4" t="s">
        <v>323</v>
      </c>
      <c r="D17" s="4" t="s">
        <v>324</v>
      </c>
      <c r="E17" s="4" t="s">
        <v>332</v>
      </c>
      <c r="F17" s="4">
        <v>63</v>
      </c>
      <c r="G17" s="4">
        <v>385</v>
      </c>
      <c r="H17" s="4">
        <v>183</v>
      </c>
      <c r="I17" s="4" t="s">
        <v>277</v>
      </c>
      <c r="J17" s="4">
        <v>20</v>
      </c>
      <c r="K17" s="4" t="s">
        <v>187</v>
      </c>
    </row>
    <row r="18" ht="14.25" spans="1:11">
      <c r="A18" s="4">
        <v>15</v>
      </c>
      <c r="B18" s="4" t="s">
        <v>182</v>
      </c>
      <c r="C18" s="4" t="s">
        <v>323</v>
      </c>
      <c r="D18" s="4" t="s">
        <v>324</v>
      </c>
      <c r="E18" s="4" t="s">
        <v>333</v>
      </c>
      <c r="F18" s="4">
        <v>53</v>
      </c>
      <c r="G18" s="4">
        <v>325</v>
      </c>
      <c r="H18" s="4">
        <v>165</v>
      </c>
      <c r="I18" s="4" t="s">
        <v>277</v>
      </c>
      <c r="J18" s="4">
        <v>18</v>
      </c>
      <c r="K18" s="4" t="s">
        <v>187</v>
      </c>
    </row>
    <row r="19" ht="14.25" spans="1:11">
      <c r="A19" s="4">
        <v>16</v>
      </c>
      <c r="B19" s="4" t="s">
        <v>182</v>
      </c>
      <c r="C19" s="4" t="s">
        <v>323</v>
      </c>
      <c r="D19" s="4" t="s">
        <v>324</v>
      </c>
      <c r="E19" s="4" t="s">
        <v>334</v>
      </c>
      <c r="F19" s="4">
        <v>109</v>
      </c>
      <c r="G19" s="4">
        <v>685</v>
      </c>
      <c r="H19" s="4">
        <v>435</v>
      </c>
      <c r="I19" s="4" t="s">
        <v>277</v>
      </c>
      <c r="J19" s="4">
        <v>46</v>
      </c>
      <c r="K19" s="4" t="s">
        <v>187</v>
      </c>
    </row>
    <row r="20" ht="14.25" spans="1:11">
      <c r="A20" s="4">
        <v>17</v>
      </c>
      <c r="B20" s="4" t="s">
        <v>182</v>
      </c>
      <c r="C20" s="4" t="s">
        <v>323</v>
      </c>
      <c r="D20" s="4" t="s">
        <v>335</v>
      </c>
      <c r="E20" s="4" t="s">
        <v>336</v>
      </c>
      <c r="F20" s="4">
        <v>267</v>
      </c>
      <c r="G20" s="4">
        <v>1780</v>
      </c>
      <c r="H20" s="4">
        <v>1238</v>
      </c>
      <c r="I20" s="4" t="s">
        <v>277</v>
      </c>
      <c r="J20" s="4">
        <v>120</v>
      </c>
      <c r="K20" s="4" t="s">
        <v>187</v>
      </c>
    </row>
    <row r="21" ht="14.25" spans="1:11">
      <c r="A21" s="4">
        <v>18</v>
      </c>
      <c r="B21" s="4" t="s">
        <v>182</v>
      </c>
      <c r="C21" s="4" t="s">
        <v>323</v>
      </c>
      <c r="D21" s="4" t="s">
        <v>335</v>
      </c>
      <c r="E21" s="4" t="s">
        <v>337</v>
      </c>
      <c r="F21" s="4">
        <v>137</v>
      </c>
      <c r="G21" s="4">
        <v>689</v>
      </c>
      <c r="H21" s="4">
        <v>438</v>
      </c>
      <c r="I21" s="4" t="s">
        <v>277</v>
      </c>
      <c r="J21" s="4">
        <v>46</v>
      </c>
      <c r="K21" s="4" t="s">
        <v>187</v>
      </c>
    </row>
    <row r="22" ht="14.25" spans="1:11">
      <c r="A22" s="4">
        <v>19</v>
      </c>
      <c r="B22" s="4" t="s">
        <v>182</v>
      </c>
      <c r="C22" s="4" t="s">
        <v>323</v>
      </c>
      <c r="D22" s="4" t="s">
        <v>335</v>
      </c>
      <c r="E22" s="4" t="s">
        <v>338</v>
      </c>
      <c r="F22" s="4">
        <v>62</v>
      </c>
      <c r="G22" s="4">
        <v>718</v>
      </c>
      <c r="H22" s="4">
        <v>426</v>
      </c>
      <c r="I22" s="4" t="s">
        <v>277</v>
      </c>
      <c r="J22" s="4">
        <v>45</v>
      </c>
      <c r="K22" s="4" t="s">
        <v>187</v>
      </c>
    </row>
    <row r="23" ht="14.25" spans="1:11">
      <c r="A23" s="4">
        <v>20</v>
      </c>
      <c r="B23" s="4" t="s">
        <v>182</v>
      </c>
      <c r="C23" s="4" t="s">
        <v>323</v>
      </c>
      <c r="D23" s="4" t="s">
        <v>335</v>
      </c>
      <c r="E23" s="4" t="s">
        <v>339</v>
      </c>
      <c r="F23" s="4">
        <v>82</v>
      </c>
      <c r="G23" s="4">
        <v>409</v>
      </c>
      <c r="H23" s="4">
        <v>285</v>
      </c>
      <c r="I23" s="4" t="s">
        <v>277</v>
      </c>
      <c r="J23" s="4">
        <v>32</v>
      </c>
      <c r="K23" s="4" t="s">
        <v>187</v>
      </c>
    </row>
    <row r="24" ht="14.25" spans="1:11">
      <c r="A24" s="4">
        <v>21</v>
      </c>
      <c r="B24" s="4" t="s">
        <v>182</v>
      </c>
      <c r="C24" s="4" t="s">
        <v>323</v>
      </c>
      <c r="D24" s="4" t="s">
        <v>335</v>
      </c>
      <c r="E24" s="4" t="s">
        <v>340</v>
      </c>
      <c r="F24" s="4">
        <v>102</v>
      </c>
      <c r="G24" s="4">
        <v>636</v>
      </c>
      <c r="H24" s="4">
        <v>418</v>
      </c>
      <c r="I24" s="4" t="s">
        <v>277</v>
      </c>
      <c r="J24" s="4">
        <v>44</v>
      </c>
      <c r="K24" s="4" t="s">
        <v>187</v>
      </c>
    </row>
    <row r="25" ht="14.25" spans="1:11">
      <c r="A25" s="4">
        <v>22</v>
      </c>
      <c r="B25" s="4" t="s">
        <v>182</v>
      </c>
      <c r="C25" s="4" t="s">
        <v>323</v>
      </c>
      <c r="D25" s="4" t="s">
        <v>335</v>
      </c>
      <c r="E25" s="4" t="s">
        <v>341</v>
      </c>
      <c r="F25" s="4">
        <v>40</v>
      </c>
      <c r="G25" s="4">
        <v>413</v>
      </c>
      <c r="H25" s="4">
        <v>292</v>
      </c>
      <c r="I25" s="4" t="s">
        <v>277</v>
      </c>
      <c r="J25" s="4">
        <v>33</v>
      </c>
      <c r="K25" s="4" t="s">
        <v>187</v>
      </c>
    </row>
    <row r="26" ht="14.25" spans="1:11">
      <c r="A26" s="4">
        <v>23</v>
      </c>
      <c r="B26" s="4" t="s">
        <v>182</v>
      </c>
      <c r="C26" s="4" t="s">
        <v>217</v>
      </c>
      <c r="D26" s="4" t="s">
        <v>218</v>
      </c>
      <c r="E26" s="4" t="s">
        <v>342</v>
      </c>
      <c r="F26" s="4">
        <v>42</v>
      </c>
      <c r="G26" s="4">
        <v>252</v>
      </c>
      <c r="H26" s="4">
        <v>200</v>
      </c>
      <c r="I26" s="4" t="s">
        <v>186</v>
      </c>
      <c r="J26" s="4">
        <v>100</v>
      </c>
      <c r="K26" s="4" t="s">
        <v>191</v>
      </c>
    </row>
    <row r="27" ht="14.25" spans="1:11">
      <c r="A27" s="4">
        <v>24</v>
      </c>
      <c r="B27" s="4" t="s">
        <v>182</v>
      </c>
      <c r="C27" s="4" t="s">
        <v>217</v>
      </c>
      <c r="D27" s="4" t="s">
        <v>218</v>
      </c>
      <c r="E27" s="4" t="s">
        <v>343</v>
      </c>
      <c r="F27" s="4">
        <v>26</v>
      </c>
      <c r="G27" s="4">
        <v>168</v>
      </c>
      <c r="H27" s="4">
        <v>115</v>
      </c>
      <c r="I27" s="4" t="s">
        <v>186</v>
      </c>
      <c r="J27" s="4">
        <v>57.5</v>
      </c>
      <c r="K27" s="4" t="s">
        <v>191</v>
      </c>
    </row>
    <row r="28" ht="14.25" spans="1:11">
      <c r="A28" s="4">
        <v>25</v>
      </c>
      <c r="B28" s="4" t="s">
        <v>182</v>
      </c>
      <c r="C28" s="4" t="s">
        <v>217</v>
      </c>
      <c r="D28" s="4" t="s">
        <v>344</v>
      </c>
      <c r="E28" s="4" t="s">
        <v>345</v>
      </c>
      <c r="F28" s="4">
        <v>156</v>
      </c>
      <c r="G28" s="4">
        <v>864</v>
      </c>
      <c r="H28" s="4">
        <v>400</v>
      </c>
      <c r="I28" s="4" t="s">
        <v>277</v>
      </c>
      <c r="J28" s="4">
        <v>200</v>
      </c>
      <c r="K28" s="4" t="s">
        <v>191</v>
      </c>
    </row>
    <row r="29" ht="14.25" spans="1:11">
      <c r="A29" s="4">
        <v>26</v>
      </c>
      <c r="B29" s="4" t="s">
        <v>182</v>
      </c>
      <c r="C29" s="4" t="s">
        <v>217</v>
      </c>
      <c r="D29" s="4" t="s">
        <v>344</v>
      </c>
      <c r="E29" s="4" t="s">
        <v>346</v>
      </c>
      <c r="F29" s="4">
        <v>142</v>
      </c>
      <c r="G29" s="4">
        <v>786</v>
      </c>
      <c r="H29" s="4">
        <v>360</v>
      </c>
      <c r="I29" s="4" t="s">
        <v>277</v>
      </c>
      <c r="J29" s="4">
        <v>180</v>
      </c>
      <c r="K29" s="4" t="s">
        <v>191</v>
      </c>
    </row>
    <row r="30" ht="14.25" spans="1:11">
      <c r="A30" s="4">
        <v>27</v>
      </c>
      <c r="B30" s="4" t="s">
        <v>182</v>
      </c>
      <c r="C30" s="4" t="s">
        <v>347</v>
      </c>
      <c r="D30" s="4" t="s">
        <v>348</v>
      </c>
      <c r="E30" s="4" t="s">
        <v>349</v>
      </c>
      <c r="F30" s="4">
        <v>20</v>
      </c>
      <c r="G30" s="4">
        <v>86</v>
      </c>
      <c r="H30" s="4">
        <v>45</v>
      </c>
      <c r="I30" s="4" t="s">
        <v>277</v>
      </c>
      <c r="J30" s="4">
        <v>22.5</v>
      </c>
      <c r="K30" s="4" t="s">
        <v>191</v>
      </c>
    </row>
    <row r="31" ht="14.25" spans="1:11">
      <c r="A31" s="4">
        <v>28</v>
      </c>
      <c r="B31" s="4" t="s">
        <v>182</v>
      </c>
      <c r="C31" s="4" t="s">
        <v>347</v>
      </c>
      <c r="D31" s="4" t="s">
        <v>348</v>
      </c>
      <c r="E31" s="4" t="s">
        <v>350</v>
      </c>
      <c r="F31" s="4">
        <v>16</v>
      </c>
      <c r="G31" s="4">
        <v>76</v>
      </c>
      <c r="H31" s="4">
        <v>40</v>
      </c>
      <c r="I31" s="4" t="s">
        <v>277</v>
      </c>
      <c r="J31" s="4">
        <v>20</v>
      </c>
      <c r="K31" s="4" t="s">
        <v>191</v>
      </c>
    </row>
    <row r="32" ht="14.25" spans="1:11">
      <c r="A32" s="4">
        <v>29</v>
      </c>
      <c r="B32" s="4" t="s">
        <v>182</v>
      </c>
      <c r="C32" s="4" t="s">
        <v>347</v>
      </c>
      <c r="D32" s="4" t="s">
        <v>348</v>
      </c>
      <c r="E32" s="4" t="s">
        <v>351</v>
      </c>
      <c r="F32" s="4">
        <v>20</v>
      </c>
      <c r="G32" s="4">
        <v>90</v>
      </c>
      <c r="H32" s="4">
        <v>55</v>
      </c>
      <c r="I32" s="4" t="s">
        <v>277</v>
      </c>
      <c r="J32" s="4">
        <v>27.5</v>
      </c>
      <c r="K32" s="4" t="s">
        <v>191</v>
      </c>
    </row>
    <row r="33" ht="14.25" spans="1:11">
      <c r="A33" s="4">
        <v>30</v>
      </c>
      <c r="B33" s="4" t="s">
        <v>182</v>
      </c>
      <c r="C33" s="4" t="s">
        <v>347</v>
      </c>
      <c r="D33" s="4" t="s">
        <v>348</v>
      </c>
      <c r="E33" s="4" t="s">
        <v>352</v>
      </c>
      <c r="F33" s="4">
        <v>22</v>
      </c>
      <c r="G33" s="4">
        <v>99</v>
      </c>
      <c r="H33" s="4">
        <v>60</v>
      </c>
      <c r="I33" s="4" t="s">
        <v>277</v>
      </c>
      <c r="J33" s="4">
        <v>30</v>
      </c>
      <c r="K33" s="4" t="s">
        <v>191</v>
      </c>
    </row>
    <row r="34" ht="14.25" spans="1:11">
      <c r="A34" s="4">
        <v>31</v>
      </c>
      <c r="B34" s="4" t="s">
        <v>182</v>
      </c>
      <c r="C34" s="4" t="s">
        <v>347</v>
      </c>
      <c r="D34" s="4" t="s">
        <v>348</v>
      </c>
      <c r="E34" s="4" t="s">
        <v>353</v>
      </c>
      <c r="F34" s="4">
        <v>55</v>
      </c>
      <c r="G34" s="4">
        <v>244</v>
      </c>
      <c r="H34" s="4">
        <v>150</v>
      </c>
      <c r="I34" s="4" t="s">
        <v>277</v>
      </c>
      <c r="J34" s="4">
        <v>75</v>
      </c>
      <c r="K34" s="4" t="s">
        <v>191</v>
      </c>
    </row>
    <row r="35" ht="14.25" spans="1:11">
      <c r="A35" s="4">
        <v>32</v>
      </c>
      <c r="B35" s="4" t="s">
        <v>182</v>
      </c>
      <c r="C35" s="4" t="s">
        <v>347</v>
      </c>
      <c r="D35" s="4" t="s">
        <v>348</v>
      </c>
      <c r="E35" s="4" t="s">
        <v>354</v>
      </c>
      <c r="F35" s="4">
        <v>70</v>
      </c>
      <c r="G35" s="4">
        <v>350</v>
      </c>
      <c r="H35" s="4">
        <v>200</v>
      </c>
      <c r="I35" s="4" t="s">
        <v>277</v>
      </c>
      <c r="J35" s="4">
        <v>100</v>
      </c>
      <c r="K35" s="4" t="s">
        <v>191</v>
      </c>
    </row>
    <row r="36" ht="14.25" spans="1:11">
      <c r="A36" s="4">
        <v>33</v>
      </c>
      <c r="B36" s="4" t="s">
        <v>182</v>
      </c>
      <c r="C36" s="4" t="s">
        <v>347</v>
      </c>
      <c r="D36" s="4" t="s">
        <v>348</v>
      </c>
      <c r="E36" s="4" t="s">
        <v>355</v>
      </c>
      <c r="F36" s="4">
        <v>16</v>
      </c>
      <c r="G36" s="4">
        <v>98</v>
      </c>
      <c r="H36" s="4">
        <v>50</v>
      </c>
      <c r="I36" s="4" t="s">
        <v>277</v>
      </c>
      <c r="J36" s="4">
        <v>25</v>
      </c>
      <c r="K36" s="4" t="s">
        <v>191</v>
      </c>
    </row>
    <row r="37" ht="14.25" spans="1:11">
      <c r="A37" s="4">
        <v>34</v>
      </c>
      <c r="B37" s="4" t="s">
        <v>182</v>
      </c>
      <c r="C37" s="4" t="s">
        <v>347</v>
      </c>
      <c r="D37" s="4" t="s">
        <v>348</v>
      </c>
      <c r="E37" s="4" t="s">
        <v>356</v>
      </c>
      <c r="F37" s="4">
        <v>14</v>
      </c>
      <c r="G37" s="4">
        <v>82</v>
      </c>
      <c r="H37" s="4">
        <v>38</v>
      </c>
      <c r="I37" s="4" t="s">
        <v>277</v>
      </c>
      <c r="J37" s="4">
        <v>19</v>
      </c>
      <c r="K37" s="4" t="s">
        <v>191</v>
      </c>
    </row>
    <row r="38" ht="14.25" spans="1:11">
      <c r="A38" s="4">
        <v>35</v>
      </c>
      <c r="B38" s="4" t="s">
        <v>182</v>
      </c>
      <c r="C38" s="4" t="s">
        <v>347</v>
      </c>
      <c r="D38" s="4" t="s">
        <v>348</v>
      </c>
      <c r="E38" s="4" t="s">
        <v>357</v>
      </c>
      <c r="F38" s="4">
        <v>18</v>
      </c>
      <c r="G38" s="4">
        <v>120</v>
      </c>
      <c r="H38" s="4">
        <v>65</v>
      </c>
      <c r="I38" s="4" t="s">
        <v>277</v>
      </c>
      <c r="J38" s="4">
        <v>32.5</v>
      </c>
      <c r="K38" s="4" t="s">
        <v>187</v>
      </c>
    </row>
    <row r="39" ht="28.5" spans="1:11">
      <c r="A39" s="4">
        <v>36</v>
      </c>
      <c r="B39" s="4" t="s">
        <v>182</v>
      </c>
      <c r="C39" s="4" t="s">
        <v>347</v>
      </c>
      <c r="D39" s="4" t="s">
        <v>358</v>
      </c>
      <c r="E39" s="4" t="s">
        <v>359</v>
      </c>
      <c r="F39" s="4">
        <v>21</v>
      </c>
      <c r="G39" s="4">
        <v>165</v>
      </c>
      <c r="H39" s="4">
        <v>72</v>
      </c>
      <c r="I39" s="4" t="s">
        <v>186</v>
      </c>
      <c r="J39" s="4">
        <v>36</v>
      </c>
      <c r="K39" s="4" t="s">
        <v>187</v>
      </c>
    </row>
    <row r="40" ht="28.5" spans="1:11">
      <c r="A40" s="4">
        <v>37</v>
      </c>
      <c r="B40" s="4" t="s">
        <v>182</v>
      </c>
      <c r="C40" s="4" t="s">
        <v>347</v>
      </c>
      <c r="D40" s="4" t="s">
        <v>358</v>
      </c>
      <c r="E40" s="4" t="s">
        <v>360</v>
      </c>
      <c r="F40" s="4">
        <v>20</v>
      </c>
      <c r="G40" s="4">
        <v>145</v>
      </c>
      <c r="H40" s="4">
        <v>55</v>
      </c>
      <c r="I40" s="4" t="s">
        <v>186</v>
      </c>
      <c r="J40" s="4">
        <v>27.5</v>
      </c>
      <c r="K40" s="4" t="s">
        <v>187</v>
      </c>
    </row>
    <row r="41" ht="28.5" spans="1:11">
      <c r="A41" s="4">
        <v>38</v>
      </c>
      <c r="B41" s="4" t="s">
        <v>182</v>
      </c>
      <c r="C41" s="4" t="s">
        <v>347</v>
      </c>
      <c r="D41" s="4" t="s">
        <v>358</v>
      </c>
      <c r="E41" s="4" t="s">
        <v>361</v>
      </c>
      <c r="F41" s="4">
        <v>24</v>
      </c>
      <c r="G41" s="4">
        <v>140</v>
      </c>
      <c r="H41" s="4">
        <v>48</v>
      </c>
      <c r="I41" s="4" t="s">
        <v>186</v>
      </c>
      <c r="J41" s="4">
        <v>24</v>
      </c>
      <c r="K41" s="4" t="s">
        <v>187</v>
      </c>
    </row>
    <row r="42" ht="28.5" spans="1:11">
      <c r="A42" s="4">
        <v>39</v>
      </c>
      <c r="B42" s="4" t="s">
        <v>182</v>
      </c>
      <c r="C42" s="4" t="s">
        <v>347</v>
      </c>
      <c r="D42" s="4" t="s">
        <v>358</v>
      </c>
      <c r="E42" s="4" t="s">
        <v>362</v>
      </c>
      <c r="F42" s="4">
        <v>20</v>
      </c>
      <c r="G42" s="4">
        <v>115</v>
      </c>
      <c r="H42" s="4">
        <v>35</v>
      </c>
      <c r="I42" s="4" t="s">
        <v>186</v>
      </c>
      <c r="J42" s="4">
        <v>17.5</v>
      </c>
      <c r="K42" s="4" t="s">
        <v>187</v>
      </c>
    </row>
    <row r="43" ht="28.5" spans="1:11">
      <c r="A43" s="4">
        <v>40</v>
      </c>
      <c r="B43" s="4" t="s">
        <v>182</v>
      </c>
      <c r="C43" s="4" t="s">
        <v>347</v>
      </c>
      <c r="D43" s="4" t="s">
        <v>358</v>
      </c>
      <c r="E43" s="4" t="s">
        <v>363</v>
      </c>
      <c r="F43" s="4">
        <v>20</v>
      </c>
      <c r="G43" s="4">
        <v>105</v>
      </c>
      <c r="H43" s="4">
        <v>35</v>
      </c>
      <c r="I43" s="4" t="s">
        <v>186</v>
      </c>
      <c r="J43" s="4">
        <v>17.5</v>
      </c>
      <c r="K43" s="4" t="s">
        <v>187</v>
      </c>
    </row>
    <row r="44" ht="28.5" spans="1:11">
      <c r="A44" s="4">
        <v>41</v>
      </c>
      <c r="B44" s="4" t="s">
        <v>182</v>
      </c>
      <c r="C44" s="4" t="s">
        <v>347</v>
      </c>
      <c r="D44" s="4" t="s">
        <v>358</v>
      </c>
      <c r="E44" s="4" t="s">
        <v>364</v>
      </c>
      <c r="F44" s="4">
        <v>26</v>
      </c>
      <c r="G44" s="4">
        <v>155</v>
      </c>
      <c r="H44" s="4">
        <v>43</v>
      </c>
      <c r="I44" s="4" t="s">
        <v>186</v>
      </c>
      <c r="J44" s="4">
        <v>21.5</v>
      </c>
      <c r="K44" s="4" t="s">
        <v>187</v>
      </c>
    </row>
    <row r="45" ht="14.25" spans="1:11">
      <c r="A45" s="4">
        <v>42</v>
      </c>
      <c r="B45" s="4" t="s">
        <v>182</v>
      </c>
      <c r="C45" s="4" t="s">
        <v>241</v>
      </c>
      <c r="D45" s="4" t="s">
        <v>365</v>
      </c>
      <c r="E45" s="4" t="s">
        <v>366</v>
      </c>
      <c r="F45" s="4">
        <v>120</v>
      </c>
      <c r="G45" s="4">
        <v>532</v>
      </c>
      <c r="H45" s="4">
        <v>212</v>
      </c>
      <c r="I45" s="4" t="s">
        <v>186</v>
      </c>
      <c r="J45" s="4">
        <f>H45*0.2</f>
        <v>42.4</v>
      </c>
      <c r="K45" s="4" t="s">
        <v>187</v>
      </c>
    </row>
    <row r="46" ht="14.25" spans="1:11">
      <c r="A46" s="4">
        <v>43</v>
      </c>
      <c r="B46" s="4" t="s">
        <v>182</v>
      </c>
      <c r="C46" s="4" t="s">
        <v>241</v>
      </c>
      <c r="D46" s="4" t="s">
        <v>367</v>
      </c>
      <c r="E46" s="4" t="s">
        <v>368</v>
      </c>
      <c r="F46" s="4">
        <v>30</v>
      </c>
      <c r="G46" s="4">
        <v>205</v>
      </c>
      <c r="H46" s="4">
        <v>82</v>
      </c>
      <c r="I46" s="4" t="s">
        <v>186</v>
      </c>
      <c r="J46" s="4">
        <f t="shared" ref="J46:J51" si="0">H46*0.2</f>
        <v>16.4</v>
      </c>
      <c r="K46" s="4" t="s">
        <v>187</v>
      </c>
    </row>
    <row r="47" ht="14.25" spans="1:11">
      <c r="A47" s="4">
        <v>44</v>
      </c>
      <c r="B47" s="4" t="s">
        <v>182</v>
      </c>
      <c r="C47" s="4" t="s">
        <v>241</v>
      </c>
      <c r="D47" s="4" t="s">
        <v>369</v>
      </c>
      <c r="E47" s="4" t="s">
        <v>370</v>
      </c>
      <c r="F47" s="4">
        <v>156</v>
      </c>
      <c r="G47" s="4">
        <v>1207</v>
      </c>
      <c r="H47" s="4">
        <v>518</v>
      </c>
      <c r="I47" s="4" t="s">
        <v>186</v>
      </c>
      <c r="J47" s="4">
        <f t="shared" si="0"/>
        <v>103.6</v>
      </c>
      <c r="K47" s="4" t="s">
        <v>187</v>
      </c>
    </row>
    <row r="48" ht="28.5" spans="1:11">
      <c r="A48" s="4">
        <v>45</v>
      </c>
      <c r="B48" s="4" t="s">
        <v>182</v>
      </c>
      <c r="C48" s="4" t="s">
        <v>241</v>
      </c>
      <c r="D48" s="4" t="s">
        <v>371</v>
      </c>
      <c r="E48" s="4" t="s">
        <v>372</v>
      </c>
      <c r="F48" s="4">
        <v>22</v>
      </c>
      <c r="G48" s="4">
        <v>158</v>
      </c>
      <c r="H48" s="4">
        <v>50</v>
      </c>
      <c r="I48" s="4" t="s">
        <v>186</v>
      </c>
      <c r="J48" s="4">
        <f t="shared" si="0"/>
        <v>10</v>
      </c>
      <c r="K48" s="4" t="s">
        <v>187</v>
      </c>
    </row>
    <row r="49" ht="14.25" spans="1:11">
      <c r="A49" s="4">
        <v>46</v>
      </c>
      <c r="B49" s="4" t="s">
        <v>182</v>
      </c>
      <c r="C49" s="4" t="s">
        <v>241</v>
      </c>
      <c r="D49" s="4" t="s">
        <v>373</v>
      </c>
      <c r="E49" s="4" t="s">
        <v>240</v>
      </c>
      <c r="F49" s="4">
        <v>96</v>
      </c>
      <c r="G49" s="4">
        <v>395</v>
      </c>
      <c r="H49" s="4">
        <v>152</v>
      </c>
      <c r="I49" s="4" t="s">
        <v>186</v>
      </c>
      <c r="J49" s="4">
        <f t="shared" si="0"/>
        <v>30.4</v>
      </c>
      <c r="K49" s="4" t="s">
        <v>187</v>
      </c>
    </row>
    <row r="50" ht="14.25" spans="1:11">
      <c r="A50" s="4">
        <v>47</v>
      </c>
      <c r="B50" s="4" t="s">
        <v>182</v>
      </c>
      <c r="C50" s="4" t="s">
        <v>241</v>
      </c>
      <c r="D50" s="4" t="s">
        <v>374</v>
      </c>
      <c r="E50" s="4" t="s">
        <v>375</v>
      </c>
      <c r="F50" s="4">
        <v>263</v>
      </c>
      <c r="G50" s="4">
        <v>1050</v>
      </c>
      <c r="H50" s="4">
        <v>200</v>
      </c>
      <c r="I50" s="4" t="s">
        <v>186</v>
      </c>
      <c r="J50" s="4">
        <f t="shared" si="0"/>
        <v>40</v>
      </c>
      <c r="K50" s="4" t="s">
        <v>187</v>
      </c>
    </row>
    <row r="51" ht="14.25" spans="1:11">
      <c r="A51" s="4">
        <v>48</v>
      </c>
      <c r="B51" s="4" t="s">
        <v>182</v>
      </c>
      <c r="C51" s="4" t="s">
        <v>241</v>
      </c>
      <c r="D51" s="4" t="s">
        <v>242</v>
      </c>
      <c r="E51" s="4" t="s">
        <v>376</v>
      </c>
      <c r="F51" s="4">
        <v>64</v>
      </c>
      <c r="G51" s="4">
        <v>353</v>
      </c>
      <c r="H51" s="4">
        <v>156</v>
      </c>
      <c r="I51" s="4" t="s">
        <v>186</v>
      </c>
      <c r="J51" s="4">
        <f t="shared" si="0"/>
        <v>31.2</v>
      </c>
      <c r="K51" s="4" t="s">
        <v>187</v>
      </c>
    </row>
    <row r="52" ht="14.25" spans="1:11">
      <c r="A52" s="4">
        <v>49</v>
      </c>
      <c r="B52" s="4" t="s">
        <v>182</v>
      </c>
      <c r="C52" s="4" t="s">
        <v>209</v>
      </c>
      <c r="D52" s="4" t="s">
        <v>377</v>
      </c>
      <c r="E52" s="4" t="s">
        <v>378</v>
      </c>
      <c r="F52" s="4">
        <v>214</v>
      </c>
      <c r="G52" s="4">
        <v>925</v>
      </c>
      <c r="H52" s="4">
        <v>555</v>
      </c>
      <c r="I52" s="4" t="s">
        <v>186</v>
      </c>
      <c r="J52" s="4">
        <v>277.5</v>
      </c>
      <c r="K52" s="4" t="s">
        <v>187</v>
      </c>
    </row>
    <row r="53" ht="14.25" spans="1:11">
      <c r="A53" s="4">
        <v>50</v>
      </c>
      <c r="B53" s="4" t="s">
        <v>182</v>
      </c>
      <c r="C53" s="4" t="s">
        <v>229</v>
      </c>
      <c r="D53" s="4" t="s">
        <v>379</v>
      </c>
      <c r="E53" s="4" t="s">
        <v>380</v>
      </c>
      <c r="F53" s="4">
        <v>62</v>
      </c>
      <c r="G53" s="4">
        <v>320</v>
      </c>
      <c r="H53" s="4">
        <v>105</v>
      </c>
      <c r="I53" s="4" t="s">
        <v>186</v>
      </c>
      <c r="J53" s="4">
        <f>H53*0.5</f>
        <v>52.5</v>
      </c>
      <c r="K53" s="4" t="s">
        <v>187</v>
      </c>
    </row>
    <row r="54" ht="14.25" spans="1:11">
      <c r="A54" s="4">
        <v>51</v>
      </c>
      <c r="B54" s="4" t="s">
        <v>182</v>
      </c>
      <c r="C54" s="4" t="s">
        <v>229</v>
      </c>
      <c r="D54" s="4" t="s">
        <v>381</v>
      </c>
      <c r="E54" s="4" t="s">
        <v>382</v>
      </c>
      <c r="F54" s="4">
        <v>60</v>
      </c>
      <c r="G54" s="4">
        <v>260</v>
      </c>
      <c r="H54" s="4">
        <v>138</v>
      </c>
      <c r="I54" s="4" t="s">
        <v>186</v>
      </c>
      <c r="J54" s="4">
        <f t="shared" ref="J54:J59" si="1">H54*0.5</f>
        <v>69</v>
      </c>
      <c r="K54" s="4" t="s">
        <v>187</v>
      </c>
    </row>
    <row r="55" ht="14.25" spans="1:11">
      <c r="A55" s="4">
        <v>52</v>
      </c>
      <c r="B55" s="4" t="s">
        <v>182</v>
      </c>
      <c r="C55" s="4" t="s">
        <v>229</v>
      </c>
      <c r="D55" s="4" t="s">
        <v>383</v>
      </c>
      <c r="E55" s="4" t="s">
        <v>384</v>
      </c>
      <c r="F55" s="4">
        <v>110</v>
      </c>
      <c r="G55" s="4">
        <v>522</v>
      </c>
      <c r="H55" s="4">
        <v>86</v>
      </c>
      <c r="I55" s="4" t="s">
        <v>190</v>
      </c>
      <c r="J55" s="4">
        <f>H55*0.2</f>
        <v>17.2</v>
      </c>
      <c r="K55" s="4" t="s">
        <v>187</v>
      </c>
    </row>
    <row r="56" ht="14.25" spans="1:11">
      <c r="A56" s="4">
        <v>53</v>
      </c>
      <c r="B56" s="4" t="s">
        <v>182</v>
      </c>
      <c r="C56" s="4" t="s">
        <v>254</v>
      </c>
      <c r="D56" s="4" t="s">
        <v>385</v>
      </c>
      <c r="E56" s="4" t="s">
        <v>386</v>
      </c>
      <c r="F56" s="4">
        <v>85</v>
      </c>
      <c r="G56" s="4">
        <v>630</v>
      </c>
      <c r="H56" s="4">
        <v>330</v>
      </c>
      <c r="I56" s="4" t="s">
        <v>186</v>
      </c>
      <c r="J56" s="4">
        <f t="shared" si="1"/>
        <v>165</v>
      </c>
      <c r="K56" s="4" t="s">
        <v>187</v>
      </c>
    </row>
    <row r="57" ht="14.25" spans="1:11">
      <c r="A57" s="4">
        <v>54</v>
      </c>
      <c r="B57" s="4" t="s">
        <v>182</v>
      </c>
      <c r="C57" s="4" t="s">
        <v>254</v>
      </c>
      <c r="D57" s="4" t="s">
        <v>385</v>
      </c>
      <c r="E57" s="4" t="s">
        <v>387</v>
      </c>
      <c r="F57" s="4">
        <v>90</v>
      </c>
      <c r="G57" s="4">
        <v>600</v>
      </c>
      <c r="H57" s="4">
        <v>350</v>
      </c>
      <c r="I57" s="4" t="s">
        <v>186</v>
      </c>
      <c r="J57" s="4">
        <f t="shared" si="1"/>
        <v>175</v>
      </c>
      <c r="K57" s="4" t="s">
        <v>187</v>
      </c>
    </row>
    <row r="58" ht="14.25" spans="1:11">
      <c r="A58" s="4">
        <v>55</v>
      </c>
      <c r="B58" s="4" t="s">
        <v>182</v>
      </c>
      <c r="C58" s="4" t="s">
        <v>261</v>
      </c>
      <c r="D58" s="4" t="s">
        <v>388</v>
      </c>
      <c r="E58" s="4" t="s">
        <v>389</v>
      </c>
      <c r="F58" s="4">
        <v>274</v>
      </c>
      <c r="G58" s="4">
        <v>1279</v>
      </c>
      <c r="H58" s="4">
        <v>760</v>
      </c>
      <c r="I58" s="4" t="s">
        <v>186</v>
      </c>
      <c r="J58" s="4">
        <f t="shared" si="1"/>
        <v>380</v>
      </c>
      <c r="K58" s="4" t="s">
        <v>187</v>
      </c>
    </row>
    <row r="59" ht="14.25" spans="1:11">
      <c r="A59" s="4">
        <v>56</v>
      </c>
      <c r="B59" s="4" t="s">
        <v>182</v>
      </c>
      <c r="C59" s="4" t="s">
        <v>261</v>
      </c>
      <c r="D59" s="4" t="s">
        <v>388</v>
      </c>
      <c r="E59" s="4" t="s">
        <v>390</v>
      </c>
      <c r="F59" s="4">
        <v>254</v>
      </c>
      <c r="G59" s="4">
        <v>1159</v>
      </c>
      <c r="H59" s="4">
        <v>725</v>
      </c>
      <c r="I59" s="4" t="s">
        <v>186</v>
      </c>
      <c r="J59" s="4">
        <f t="shared" si="1"/>
        <v>362.5</v>
      </c>
      <c r="K59" s="4" t="s">
        <v>187</v>
      </c>
    </row>
    <row r="60" ht="14.25" spans="1:11">
      <c r="A60" s="4">
        <v>57</v>
      </c>
      <c r="B60" s="4" t="s">
        <v>182</v>
      </c>
      <c r="C60" s="4" t="s">
        <v>323</v>
      </c>
      <c r="D60" s="4" t="s">
        <v>391</v>
      </c>
      <c r="E60" s="4" t="s">
        <v>392</v>
      </c>
      <c r="F60" s="4">
        <v>51</v>
      </c>
      <c r="G60" s="4">
        <v>420</v>
      </c>
      <c r="H60" s="4">
        <v>180</v>
      </c>
      <c r="I60" s="4" t="s">
        <v>186</v>
      </c>
      <c r="J60" s="4">
        <v>100</v>
      </c>
      <c r="K60" s="4" t="s">
        <v>187</v>
      </c>
    </row>
    <row r="61" ht="14.25" spans="1:11">
      <c r="A61" s="4">
        <v>58</v>
      </c>
      <c r="B61" s="4" t="s">
        <v>182</v>
      </c>
      <c r="C61" s="4" t="s">
        <v>323</v>
      </c>
      <c r="D61" s="4" t="s">
        <v>391</v>
      </c>
      <c r="E61" s="4" t="s">
        <v>393</v>
      </c>
      <c r="F61" s="4">
        <v>73</v>
      </c>
      <c r="G61" s="4">
        <v>480</v>
      </c>
      <c r="H61" s="4">
        <v>220</v>
      </c>
      <c r="I61" s="4" t="s">
        <v>186</v>
      </c>
      <c r="J61" s="4">
        <v>50</v>
      </c>
      <c r="K61" s="4" t="s">
        <v>187</v>
      </c>
    </row>
    <row r="62" ht="14.25" spans="1:11">
      <c r="A62" s="4">
        <v>59</v>
      </c>
      <c r="B62" s="4" t="s">
        <v>182</v>
      </c>
      <c r="C62" s="4" t="s">
        <v>217</v>
      </c>
      <c r="D62" s="4" t="s">
        <v>218</v>
      </c>
      <c r="E62" s="4" t="s">
        <v>389</v>
      </c>
      <c r="F62" s="4">
        <v>76</v>
      </c>
      <c r="G62" s="4">
        <v>456</v>
      </c>
      <c r="H62" s="4">
        <v>200</v>
      </c>
      <c r="I62" s="4" t="s">
        <v>186</v>
      </c>
      <c r="J62" s="4">
        <v>40</v>
      </c>
      <c r="K62" s="4" t="s">
        <v>187</v>
      </c>
    </row>
    <row r="63" ht="14.25" spans="1:11">
      <c r="A63" s="4">
        <v>60</v>
      </c>
      <c r="B63" s="4" t="s">
        <v>182</v>
      </c>
      <c r="C63" s="4" t="s">
        <v>217</v>
      </c>
      <c r="D63" s="4" t="s">
        <v>224</v>
      </c>
      <c r="E63" s="4" t="s">
        <v>394</v>
      </c>
      <c r="F63" s="4">
        <v>66</v>
      </c>
      <c r="G63" s="4">
        <v>296</v>
      </c>
      <c r="H63" s="4">
        <v>100</v>
      </c>
      <c r="I63" s="4" t="s">
        <v>186</v>
      </c>
      <c r="J63" s="4">
        <v>20</v>
      </c>
      <c r="K63" s="4" t="s">
        <v>187</v>
      </c>
    </row>
    <row r="64" ht="14.25" spans="1:11">
      <c r="A64" s="4">
        <v>61</v>
      </c>
      <c r="B64" s="4" t="s">
        <v>182</v>
      </c>
      <c r="C64" s="4" t="s">
        <v>229</v>
      </c>
      <c r="D64" s="4" t="s">
        <v>383</v>
      </c>
      <c r="E64" s="4" t="s">
        <v>395</v>
      </c>
      <c r="F64" s="4">
        <v>112</v>
      </c>
      <c r="G64" s="4">
        <v>523</v>
      </c>
      <c r="H64" s="4">
        <v>56</v>
      </c>
      <c r="I64" s="4" t="s">
        <v>190</v>
      </c>
      <c r="J64" s="4">
        <v>80</v>
      </c>
      <c r="K64" s="4" t="s">
        <v>187</v>
      </c>
    </row>
    <row r="65" ht="14.25" spans="1:11">
      <c r="A65" s="4">
        <v>62</v>
      </c>
      <c r="B65" s="4" t="s">
        <v>182</v>
      </c>
      <c r="C65" s="4" t="s">
        <v>229</v>
      </c>
      <c r="D65" s="4" t="s">
        <v>234</v>
      </c>
      <c r="E65" s="4" t="s">
        <v>396</v>
      </c>
      <c r="F65" s="4">
        <v>102</v>
      </c>
      <c r="G65" s="4">
        <v>380</v>
      </c>
      <c r="H65" s="4">
        <v>120</v>
      </c>
      <c r="I65" s="4" t="s">
        <v>186</v>
      </c>
      <c r="J65" s="4">
        <v>10</v>
      </c>
      <c r="K65" s="4" t="s">
        <v>187</v>
      </c>
    </row>
    <row r="66" ht="14.25" spans="1:11">
      <c r="A66" s="4">
        <v>63</v>
      </c>
      <c r="B66" s="4" t="s">
        <v>182</v>
      </c>
      <c r="C66" s="4" t="s">
        <v>237</v>
      </c>
      <c r="D66" s="4" t="s">
        <v>397</v>
      </c>
      <c r="E66" s="4" t="s">
        <v>398</v>
      </c>
      <c r="F66" s="4">
        <v>45</v>
      </c>
      <c r="G66" s="4">
        <v>283</v>
      </c>
      <c r="H66" s="4">
        <v>223</v>
      </c>
      <c r="I66" s="4" t="s">
        <v>186</v>
      </c>
      <c r="J66" s="4">
        <v>111</v>
      </c>
      <c r="K66" s="4" t="s">
        <v>187</v>
      </c>
    </row>
    <row r="67" ht="14.25" spans="1:11">
      <c r="A67" s="4">
        <v>64</v>
      </c>
      <c r="B67" s="4" t="s">
        <v>182</v>
      </c>
      <c r="C67" s="4" t="s">
        <v>237</v>
      </c>
      <c r="D67" s="4" t="s">
        <v>238</v>
      </c>
      <c r="E67" s="4" t="s">
        <v>399</v>
      </c>
      <c r="F67" s="4">
        <v>92</v>
      </c>
      <c r="G67" s="4">
        <v>482</v>
      </c>
      <c r="H67" s="4">
        <v>230</v>
      </c>
      <c r="I67" s="4" t="s">
        <v>186</v>
      </c>
      <c r="J67" s="4">
        <v>126.4</v>
      </c>
      <c r="K67" s="4" t="s">
        <v>187</v>
      </c>
    </row>
    <row r="68" ht="14.25" spans="1:11">
      <c r="A68" s="4">
        <v>65</v>
      </c>
      <c r="B68" s="4" t="s">
        <v>182</v>
      </c>
      <c r="C68" s="4" t="s">
        <v>261</v>
      </c>
      <c r="D68" s="4" t="s">
        <v>262</v>
      </c>
      <c r="E68" s="4" t="s">
        <v>400</v>
      </c>
      <c r="F68" s="4">
        <v>30</v>
      </c>
      <c r="G68" s="4">
        <v>119</v>
      </c>
      <c r="H68" s="4">
        <v>10</v>
      </c>
      <c r="I68" s="4" t="s">
        <v>190</v>
      </c>
      <c r="J68" s="4">
        <v>2</v>
      </c>
      <c r="K68" s="4" t="s">
        <v>187</v>
      </c>
    </row>
    <row r="69" ht="28.5" spans="1:11">
      <c r="A69" s="4">
        <v>66</v>
      </c>
      <c r="B69" s="4" t="s">
        <v>182</v>
      </c>
      <c r="C69" s="4" t="s">
        <v>241</v>
      </c>
      <c r="D69" s="4" t="s">
        <v>401</v>
      </c>
      <c r="E69" s="4" t="s">
        <v>402</v>
      </c>
      <c r="F69" s="4">
        <v>34</v>
      </c>
      <c r="G69" s="4">
        <v>167</v>
      </c>
      <c r="H69" s="4">
        <v>20</v>
      </c>
      <c r="I69" s="4" t="s">
        <v>190</v>
      </c>
      <c r="J69" s="4">
        <v>4</v>
      </c>
      <c r="K69" s="4" t="s">
        <v>187</v>
      </c>
    </row>
    <row r="70" ht="14.25" spans="1:11">
      <c r="A70" s="4">
        <v>67</v>
      </c>
      <c r="B70" s="4" t="s">
        <v>182</v>
      </c>
      <c r="C70" s="4" t="s">
        <v>241</v>
      </c>
      <c r="D70" s="4" t="s">
        <v>403</v>
      </c>
      <c r="E70" s="4" t="s">
        <v>404</v>
      </c>
      <c r="F70" s="4">
        <v>110</v>
      </c>
      <c r="G70" s="4">
        <v>457</v>
      </c>
      <c r="H70" s="4">
        <v>40</v>
      </c>
      <c r="I70" s="4" t="s">
        <v>190</v>
      </c>
      <c r="J70" s="4">
        <v>8</v>
      </c>
      <c r="K70" s="4" t="s">
        <v>187</v>
      </c>
    </row>
    <row r="71" ht="14.25" spans="1:11">
      <c r="A71" s="4">
        <v>68</v>
      </c>
      <c r="B71" s="4" t="s">
        <v>182</v>
      </c>
      <c r="C71" s="4" t="s">
        <v>241</v>
      </c>
      <c r="D71" s="4" t="s">
        <v>291</v>
      </c>
      <c r="E71" s="4" t="s">
        <v>405</v>
      </c>
      <c r="F71" s="4">
        <v>85</v>
      </c>
      <c r="G71" s="4">
        <v>415</v>
      </c>
      <c r="H71" s="4">
        <v>282</v>
      </c>
      <c r="I71" s="4" t="s">
        <v>186</v>
      </c>
      <c r="J71" s="4">
        <v>56.4</v>
      </c>
      <c r="K71" s="4" t="s">
        <v>187</v>
      </c>
    </row>
    <row r="72" ht="14.25" spans="1:11">
      <c r="A72" s="4">
        <v>69</v>
      </c>
      <c r="B72" s="4" t="s">
        <v>182</v>
      </c>
      <c r="C72" s="4" t="s">
        <v>406</v>
      </c>
      <c r="D72" s="4" t="s">
        <v>407</v>
      </c>
      <c r="E72" s="4" t="s">
        <v>408</v>
      </c>
      <c r="F72" s="4">
        <v>22</v>
      </c>
      <c r="G72" s="4">
        <v>125</v>
      </c>
      <c r="H72" s="4">
        <v>63</v>
      </c>
      <c r="I72" s="4" t="s">
        <v>186</v>
      </c>
      <c r="J72" s="4">
        <v>5</v>
      </c>
      <c r="K72" s="4" t="s">
        <v>187</v>
      </c>
    </row>
    <row r="73" ht="14.25" spans="1:11">
      <c r="A73" s="4">
        <v>70</v>
      </c>
      <c r="B73" s="4" t="s">
        <v>182</v>
      </c>
      <c r="C73" s="4" t="s">
        <v>406</v>
      </c>
      <c r="D73" s="4" t="s">
        <v>409</v>
      </c>
      <c r="E73" s="4" t="s">
        <v>410</v>
      </c>
      <c r="F73" s="4">
        <v>52</v>
      </c>
      <c r="G73" s="4">
        <v>229</v>
      </c>
      <c r="H73" s="4">
        <v>40</v>
      </c>
      <c r="I73" s="4" t="s">
        <v>186</v>
      </c>
      <c r="J73" s="4">
        <v>5</v>
      </c>
      <c r="K73" s="4" t="s">
        <v>187</v>
      </c>
    </row>
    <row r="74" ht="14.25" spans="1:11">
      <c r="A74" s="4">
        <v>71</v>
      </c>
      <c r="B74" s="4" t="s">
        <v>182</v>
      </c>
      <c r="C74" s="4" t="s">
        <v>406</v>
      </c>
      <c r="D74" s="4" t="s">
        <v>409</v>
      </c>
      <c r="E74" s="4" t="s">
        <v>411</v>
      </c>
      <c r="F74" s="4">
        <v>62</v>
      </c>
      <c r="G74" s="4">
        <v>260</v>
      </c>
      <c r="H74" s="4">
        <v>68</v>
      </c>
      <c r="I74" s="4" t="s">
        <v>186</v>
      </c>
      <c r="J74" s="4">
        <v>5</v>
      </c>
      <c r="K74" s="4" t="s">
        <v>187</v>
      </c>
    </row>
    <row r="75" ht="14.25" spans="1:11">
      <c r="A75" s="4">
        <v>72</v>
      </c>
      <c r="B75" s="4" t="s">
        <v>182</v>
      </c>
      <c r="C75" s="4" t="s">
        <v>406</v>
      </c>
      <c r="D75" s="4" t="s">
        <v>412</v>
      </c>
      <c r="E75" s="4" t="s">
        <v>413</v>
      </c>
      <c r="F75" s="4">
        <v>16</v>
      </c>
      <c r="G75" s="4">
        <v>86</v>
      </c>
      <c r="H75" s="4">
        <v>65</v>
      </c>
      <c r="I75" s="4" t="s">
        <v>186</v>
      </c>
      <c r="J75" s="4">
        <v>15</v>
      </c>
      <c r="K75" s="4" t="s">
        <v>187</v>
      </c>
    </row>
    <row r="76" ht="14.25" spans="1:11">
      <c r="A76" s="4">
        <v>73</v>
      </c>
      <c r="B76" s="4" t="s">
        <v>182</v>
      </c>
      <c r="C76" s="4" t="s">
        <v>209</v>
      </c>
      <c r="D76" s="4" t="s">
        <v>414</v>
      </c>
      <c r="E76" s="4" t="s">
        <v>415</v>
      </c>
      <c r="F76" s="4">
        <v>252</v>
      </c>
      <c r="G76" s="4">
        <v>932</v>
      </c>
      <c r="H76" s="4">
        <v>559</v>
      </c>
      <c r="I76" s="4" t="s">
        <v>186</v>
      </c>
      <c r="J76" s="4">
        <v>115</v>
      </c>
      <c r="K76" s="4" t="s">
        <v>187</v>
      </c>
    </row>
    <row r="77" ht="14.25" spans="1:11">
      <c r="A77" s="4">
        <v>74</v>
      </c>
      <c r="B77" s="4" t="s">
        <v>182</v>
      </c>
      <c r="C77" s="4" t="s">
        <v>241</v>
      </c>
      <c r="D77" s="4" t="s">
        <v>403</v>
      </c>
      <c r="E77" s="4" t="s">
        <v>416</v>
      </c>
      <c r="F77" s="4">
        <v>115</v>
      </c>
      <c r="G77" s="4">
        <v>496</v>
      </c>
      <c r="H77" s="4">
        <v>90</v>
      </c>
      <c r="I77" s="4" t="s">
        <v>190</v>
      </c>
      <c r="J77" s="4">
        <v>18</v>
      </c>
      <c r="K77" s="4" t="s">
        <v>187</v>
      </c>
    </row>
  </sheetData>
  <autoFilter ref="A3:K77">
    <extLst/>
  </autoFilter>
  <mergeCells count="11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opLeftCell="A10" workbookViewId="0">
      <selection activeCell="Q17" sqref="Q17"/>
    </sheetView>
  </sheetViews>
  <sheetFormatPr defaultColWidth="9" defaultRowHeight="13.5"/>
  <cols>
    <col min="1" max="1" width="6.75" customWidth="1"/>
    <col min="3" max="3" width="11.125" customWidth="1"/>
    <col min="4" max="4" width="11.25" customWidth="1"/>
    <col min="5" max="5" width="10.125" customWidth="1"/>
    <col min="9" max="9" width="26.25" customWidth="1"/>
    <col min="11" max="11" width="14.375" customWidth="1"/>
  </cols>
  <sheetData>
    <row r="1" ht="54" customHeight="1" spans="1:11">
      <c r="A1" s="1" t="s">
        <v>417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4.25" spans="1:11">
      <c r="A2" s="2" t="s">
        <v>170</v>
      </c>
      <c r="B2" s="2" t="s">
        <v>171</v>
      </c>
      <c r="C2" s="2" t="s">
        <v>172</v>
      </c>
      <c r="D2" s="2" t="s">
        <v>173</v>
      </c>
      <c r="E2" s="2" t="s">
        <v>174</v>
      </c>
      <c r="F2" s="2" t="s">
        <v>175</v>
      </c>
      <c r="G2" s="2" t="s">
        <v>176</v>
      </c>
      <c r="H2" s="2" t="s">
        <v>177</v>
      </c>
      <c r="I2" s="2" t="s">
        <v>178</v>
      </c>
      <c r="J2" s="6" t="s">
        <v>179</v>
      </c>
      <c r="K2" s="2" t="s">
        <v>180</v>
      </c>
    </row>
    <row r="3" ht="28.5" spans="1:11">
      <c r="A3" s="3"/>
      <c r="B3" s="3"/>
      <c r="C3" s="3"/>
      <c r="D3" s="3"/>
      <c r="E3" s="3"/>
      <c r="F3" s="3"/>
      <c r="G3" s="3"/>
      <c r="H3" s="3"/>
      <c r="I3" s="3"/>
      <c r="J3" s="7"/>
      <c r="K3" s="8" t="s">
        <v>181</v>
      </c>
    </row>
    <row r="4" ht="14.25" spans="1:11">
      <c r="A4" s="4">
        <v>1</v>
      </c>
      <c r="B4" s="4" t="s">
        <v>182</v>
      </c>
      <c r="C4" s="4" t="s">
        <v>194</v>
      </c>
      <c r="D4" s="4" t="s">
        <v>198</v>
      </c>
      <c r="E4" s="4" t="s">
        <v>418</v>
      </c>
      <c r="F4" s="4">
        <v>29</v>
      </c>
      <c r="G4" s="4">
        <v>108</v>
      </c>
      <c r="H4" s="4">
        <v>58</v>
      </c>
      <c r="I4" s="4" t="s">
        <v>190</v>
      </c>
      <c r="J4" s="4">
        <f>H4*0.2</f>
        <v>11.6</v>
      </c>
      <c r="K4" s="4" t="s">
        <v>191</v>
      </c>
    </row>
    <row r="5" ht="14.25" spans="1:11">
      <c r="A5" s="4">
        <v>2</v>
      </c>
      <c r="B5" s="4" t="s">
        <v>182</v>
      </c>
      <c r="C5" s="4" t="s">
        <v>229</v>
      </c>
      <c r="D5" s="4" t="s">
        <v>419</v>
      </c>
      <c r="E5" s="4" t="s">
        <v>420</v>
      </c>
      <c r="F5" s="4">
        <v>73</v>
      </c>
      <c r="G5" s="4">
        <v>298</v>
      </c>
      <c r="H5" s="4">
        <v>56</v>
      </c>
      <c r="I5" s="4" t="s">
        <v>190</v>
      </c>
      <c r="J5" s="4">
        <v>50</v>
      </c>
      <c r="K5" s="4" t="s">
        <v>191</v>
      </c>
    </row>
    <row r="6" ht="14.25" spans="1:11">
      <c r="A6" s="4">
        <v>3</v>
      </c>
      <c r="B6" s="4" t="s">
        <v>182</v>
      </c>
      <c r="C6" s="4" t="s">
        <v>237</v>
      </c>
      <c r="D6" s="4" t="s">
        <v>397</v>
      </c>
      <c r="E6" s="4" t="s">
        <v>421</v>
      </c>
      <c r="F6" s="4">
        <v>15</v>
      </c>
      <c r="G6" s="4">
        <v>55</v>
      </c>
      <c r="H6" s="4">
        <v>55</v>
      </c>
      <c r="I6" s="4" t="s">
        <v>190</v>
      </c>
      <c r="J6" s="4">
        <v>20</v>
      </c>
      <c r="K6" s="4" t="s">
        <v>191</v>
      </c>
    </row>
    <row r="7" ht="14.25" spans="1:11">
      <c r="A7" s="4">
        <v>4</v>
      </c>
      <c r="B7" s="4" t="s">
        <v>182</v>
      </c>
      <c r="C7" s="4" t="s">
        <v>237</v>
      </c>
      <c r="D7" s="4" t="s">
        <v>422</v>
      </c>
      <c r="E7" s="4" t="s">
        <v>423</v>
      </c>
      <c r="F7" s="4">
        <v>60</v>
      </c>
      <c r="G7" s="4">
        <v>550</v>
      </c>
      <c r="H7" s="4">
        <v>250</v>
      </c>
      <c r="I7" s="4" t="s">
        <v>186</v>
      </c>
      <c r="J7" s="4">
        <v>125</v>
      </c>
      <c r="K7" s="4" t="s">
        <v>191</v>
      </c>
    </row>
    <row r="8" ht="14.25" spans="1:11">
      <c r="A8" s="4">
        <v>5</v>
      </c>
      <c r="B8" s="4" t="s">
        <v>182</v>
      </c>
      <c r="C8" s="4" t="s">
        <v>237</v>
      </c>
      <c r="D8" s="4" t="s">
        <v>422</v>
      </c>
      <c r="E8" s="4" t="s">
        <v>424</v>
      </c>
      <c r="F8" s="4">
        <v>52</v>
      </c>
      <c r="G8" s="4">
        <v>214</v>
      </c>
      <c r="H8" s="4">
        <v>114</v>
      </c>
      <c r="I8" s="4" t="s">
        <v>186</v>
      </c>
      <c r="J8" s="4">
        <v>57</v>
      </c>
      <c r="K8" s="4" t="s">
        <v>191</v>
      </c>
    </row>
    <row r="9" ht="14.25" spans="1:11">
      <c r="A9" s="4">
        <v>6</v>
      </c>
      <c r="B9" s="5" t="s">
        <v>182</v>
      </c>
      <c r="C9" s="5" t="s">
        <v>229</v>
      </c>
      <c r="D9" s="5" t="s">
        <v>425</v>
      </c>
      <c r="E9" s="5" t="s">
        <v>303</v>
      </c>
      <c r="F9" s="5">
        <v>79</v>
      </c>
      <c r="G9" s="5">
        <v>370</v>
      </c>
      <c r="H9" s="5">
        <v>75</v>
      </c>
      <c r="I9" s="5" t="s">
        <v>186</v>
      </c>
      <c r="J9" s="5">
        <v>10</v>
      </c>
      <c r="K9" s="5" t="s">
        <v>191</v>
      </c>
    </row>
    <row r="10" ht="14.25" spans="1:11">
      <c r="A10" s="4">
        <v>7</v>
      </c>
      <c r="B10" s="5" t="s">
        <v>182</v>
      </c>
      <c r="C10" s="5" t="s">
        <v>229</v>
      </c>
      <c r="D10" s="5" t="s">
        <v>425</v>
      </c>
      <c r="E10" s="5" t="s">
        <v>426</v>
      </c>
      <c r="F10" s="5">
        <v>65</v>
      </c>
      <c r="G10" s="5">
        <v>304</v>
      </c>
      <c r="H10" s="5">
        <v>62</v>
      </c>
      <c r="I10" s="5" t="s">
        <v>186</v>
      </c>
      <c r="J10" s="5">
        <v>10</v>
      </c>
      <c r="K10" s="5" t="s">
        <v>191</v>
      </c>
    </row>
    <row r="11" ht="14.25" spans="1:11">
      <c r="A11" s="4">
        <v>8</v>
      </c>
      <c r="B11" s="5" t="s">
        <v>182</v>
      </c>
      <c r="C11" s="5" t="s">
        <v>229</v>
      </c>
      <c r="D11" s="5" t="s">
        <v>427</v>
      </c>
      <c r="E11" s="5" t="s">
        <v>428</v>
      </c>
      <c r="F11" s="5">
        <v>180</v>
      </c>
      <c r="G11" s="5">
        <v>1230</v>
      </c>
      <c r="H11" s="5">
        <v>520</v>
      </c>
      <c r="I11" s="5" t="s">
        <v>186</v>
      </c>
      <c r="J11" s="5">
        <v>25</v>
      </c>
      <c r="K11" s="5" t="s">
        <v>191</v>
      </c>
    </row>
    <row r="12" ht="14.25" spans="1:11">
      <c r="A12" s="4">
        <v>9</v>
      </c>
      <c r="B12" s="5" t="s">
        <v>182</v>
      </c>
      <c r="C12" s="5" t="s">
        <v>229</v>
      </c>
      <c r="D12" s="5" t="s">
        <v>427</v>
      </c>
      <c r="E12" s="5" t="s">
        <v>429</v>
      </c>
      <c r="F12" s="5">
        <v>120</v>
      </c>
      <c r="G12" s="5">
        <v>1120</v>
      </c>
      <c r="H12" s="5">
        <v>310</v>
      </c>
      <c r="I12" s="5" t="s">
        <v>186</v>
      </c>
      <c r="J12" s="5">
        <v>25</v>
      </c>
      <c r="K12" s="5" t="s">
        <v>191</v>
      </c>
    </row>
    <row r="13" ht="14.25" spans="1:11">
      <c r="A13" s="4">
        <v>10</v>
      </c>
      <c r="B13" s="5" t="s">
        <v>182</v>
      </c>
      <c r="C13" s="5" t="s">
        <v>229</v>
      </c>
      <c r="D13" s="5" t="s">
        <v>427</v>
      </c>
      <c r="E13" s="5" t="s">
        <v>430</v>
      </c>
      <c r="F13" s="5">
        <v>75</v>
      </c>
      <c r="G13" s="5">
        <v>410</v>
      </c>
      <c r="H13" s="5">
        <v>120</v>
      </c>
      <c r="I13" s="5" t="s">
        <v>186</v>
      </c>
      <c r="J13" s="5">
        <v>20</v>
      </c>
      <c r="K13" s="5" t="s">
        <v>191</v>
      </c>
    </row>
    <row r="14" ht="14.25" spans="1:11">
      <c r="A14" s="4">
        <v>11</v>
      </c>
      <c r="B14" s="5" t="s">
        <v>182</v>
      </c>
      <c r="C14" s="5" t="s">
        <v>229</v>
      </c>
      <c r="D14" s="5" t="s">
        <v>427</v>
      </c>
      <c r="E14" s="5" t="s">
        <v>431</v>
      </c>
      <c r="F14" s="5">
        <v>105</v>
      </c>
      <c r="G14" s="5">
        <v>750</v>
      </c>
      <c r="H14" s="5">
        <v>530</v>
      </c>
      <c r="I14" s="5" t="s">
        <v>186</v>
      </c>
      <c r="J14" s="5">
        <v>25</v>
      </c>
      <c r="K14" s="5" t="s">
        <v>191</v>
      </c>
    </row>
    <row r="15" ht="14.25" spans="1:11">
      <c r="A15" s="4">
        <v>12</v>
      </c>
      <c r="B15" s="5" t="s">
        <v>182</v>
      </c>
      <c r="C15" s="5" t="s">
        <v>229</v>
      </c>
      <c r="D15" s="5" t="s">
        <v>427</v>
      </c>
      <c r="E15" s="5" t="s">
        <v>432</v>
      </c>
      <c r="F15" s="5">
        <v>140</v>
      </c>
      <c r="G15" s="5">
        <v>1080</v>
      </c>
      <c r="H15" s="5">
        <v>350</v>
      </c>
      <c r="I15" s="5" t="s">
        <v>186</v>
      </c>
      <c r="J15" s="5">
        <v>25</v>
      </c>
      <c r="K15" s="5" t="s">
        <v>191</v>
      </c>
    </row>
    <row r="16" ht="14.25" spans="1:11">
      <c r="A16" s="4">
        <v>13</v>
      </c>
      <c r="B16" s="5" t="s">
        <v>182</v>
      </c>
      <c r="C16" s="5" t="s">
        <v>237</v>
      </c>
      <c r="D16" s="5" t="s">
        <v>397</v>
      </c>
      <c r="E16" s="5" t="s">
        <v>433</v>
      </c>
      <c r="F16" s="5">
        <v>15</v>
      </c>
      <c r="G16" s="5">
        <v>109</v>
      </c>
      <c r="H16" s="5">
        <v>95</v>
      </c>
      <c r="I16" s="5" t="s">
        <v>186</v>
      </c>
      <c r="J16" s="5">
        <v>38</v>
      </c>
      <c r="K16" s="5" t="s">
        <v>191</v>
      </c>
    </row>
    <row r="17" ht="14.25" spans="1:11">
      <c r="A17" s="4">
        <v>14</v>
      </c>
      <c r="B17" s="5" t="s">
        <v>182</v>
      </c>
      <c r="C17" s="5" t="s">
        <v>237</v>
      </c>
      <c r="D17" s="5" t="s">
        <v>397</v>
      </c>
      <c r="E17" s="5" t="s">
        <v>434</v>
      </c>
      <c r="F17" s="5">
        <v>78</v>
      </c>
      <c r="G17" s="5">
        <v>377</v>
      </c>
      <c r="H17" s="5">
        <v>377</v>
      </c>
      <c r="I17" s="5" t="s">
        <v>186</v>
      </c>
      <c r="J17" s="5">
        <v>150</v>
      </c>
      <c r="K17" s="5" t="s">
        <v>191</v>
      </c>
    </row>
    <row r="18" ht="14.25" spans="1:11">
      <c r="A18" s="4">
        <v>15</v>
      </c>
      <c r="B18" s="5" t="s">
        <v>182</v>
      </c>
      <c r="C18" s="5" t="s">
        <v>237</v>
      </c>
      <c r="D18" s="5" t="s">
        <v>397</v>
      </c>
      <c r="E18" s="5" t="s">
        <v>435</v>
      </c>
      <c r="F18" s="5">
        <v>23</v>
      </c>
      <c r="G18" s="5">
        <v>106</v>
      </c>
      <c r="H18" s="5">
        <v>106</v>
      </c>
      <c r="I18" s="5" t="s">
        <v>186</v>
      </c>
      <c r="J18" s="5">
        <v>42</v>
      </c>
      <c r="K18" s="5" t="s">
        <v>191</v>
      </c>
    </row>
    <row r="19" ht="14.25" spans="1:11">
      <c r="A19" s="4">
        <v>16</v>
      </c>
      <c r="B19" s="5" t="s">
        <v>182</v>
      </c>
      <c r="C19" s="5" t="s">
        <v>237</v>
      </c>
      <c r="D19" s="5" t="s">
        <v>246</v>
      </c>
      <c r="E19" s="5" t="s">
        <v>436</v>
      </c>
      <c r="F19" s="5">
        <v>24</v>
      </c>
      <c r="G19" s="5">
        <v>120</v>
      </c>
      <c r="H19" s="5">
        <v>80</v>
      </c>
      <c r="I19" s="5" t="s">
        <v>186</v>
      </c>
      <c r="J19" s="5">
        <v>102.4</v>
      </c>
      <c r="K19" s="5" t="s">
        <v>191</v>
      </c>
    </row>
    <row r="20" ht="14.25" spans="1:11">
      <c r="A20" s="4">
        <v>17</v>
      </c>
      <c r="B20" s="4" t="s">
        <v>182</v>
      </c>
      <c r="C20" s="4" t="s">
        <v>261</v>
      </c>
      <c r="D20" s="4" t="s">
        <v>437</v>
      </c>
      <c r="E20" s="4" t="s">
        <v>438</v>
      </c>
      <c r="F20" s="4">
        <v>201</v>
      </c>
      <c r="G20" s="4">
        <v>901</v>
      </c>
      <c r="H20" s="4">
        <v>388</v>
      </c>
      <c r="I20" s="4" t="s">
        <v>186</v>
      </c>
      <c r="J20" s="4">
        <f t="shared" ref="J20:J25" si="0">H20*0.5</f>
        <v>194</v>
      </c>
      <c r="K20" s="4" t="s">
        <v>191</v>
      </c>
    </row>
    <row r="21" ht="14.25" spans="1:11">
      <c r="A21" s="4">
        <v>18</v>
      </c>
      <c r="B21" s="4" t="s">
        <v>182</v>
      </c>
      <c r="C21" s="4" t="s">
        <v>261</v>
      </c>
      <c r="D21" s="4" t="s">
        <v>437</v>
      </c>
      <c r="E21" s="4" t="s">
        <v>439</v>
      </c>
      <c r="F21" s="4">
        <v>91</v>
      </c>
      <c r="G21" s="4">
        <v>460</v>
      </c>
      <c r="H21" s="4">
        <v>192</v>
      </c>
      <c r="I21" s="4" t="s">
        <v>186</v>
      </c>
      <c r="J21" s="4">
        <f t="shared" si="0"/>
        <v>96</v>
      </c>
      <c r="K21" s="4" t="s">
        <v>191</v>
      </c>
    </row>
    <row r="22" ht="14.25" spans="1:11">
      <c r="A22" s="4">
        <v>19</v>
      </c>
      <c r="B22" s="4" t="s">
        <v>182</v>
      </c>
      <c r="C22" s="4" t="s">
        <v>261</v>
      </c>
      <c r="D22" s="4" t="s">
        <v>440</v>
      </c>
      <c r="E22" s="4" t="s">
        <v>441</v>
      </c>
      <c r="F22" s="4">
        <v>151</v>
      </c>
      <c r="G22" s="4">
        <v>1250</v>
      </c>
      <c r="H22" s="4">
        <v>320</v>
      </c>
      <c r="I22" s="4" t="s">
        <v>186</v>
      </c>
      <c r="J22" s="4">
        <f t="shared" si="0"/>
        <v>160</v>
      </c>
      <c r="K22" s="4" t="s">
        <v>191</v>
      </c>
    </row>
    <row r="23" ht="14.25" spans="1:11">
      <c r="A23" s="4">
        <v>20</v>
      </c>
      <c r="B23" s="4" t="s">
        <v>182</v>
      </c>
      <c r="C23" s="4" t="s">
        <v>261</v>
      </c>
      <c r="D23" s="4" t="s">
        <v>440</v>
      </c>
      <c r="E23" s="4" t="s">
        <v>442</v>
      </c>
      <c r="F23" s="4">
        <v>119</v>
      </c>
      <c r="G23" s="4">
        <v>510</v>
      </c>
      <c r="H23" s="4">
        <v>150</v>
      </c>
      <c r="I23" s="4" t="s">
        <v>186</v>
      </c>
      <c r="J23" s="4">
        <f t="shared" si="0"/>
        <v>75</v>
      </c>
      <c r="K23" s="4" t="s">
        <v>191</v>
      </c>
    </row>
    <row r="24" ht="14.25" spans="1:11">
      <c r="A24" s="4">
        <v>21</v>
      </c>
      <c r="B24" s="4" t="s">
        <v>182</v>
      </c>
      <c r="C24" s="4" t="s">
        <v>261</v>
      </c>
      <c r="D24" s="4" t="s">
        <v>440</v>
      </c>
      <c r="E24" s="4" t="s">
        <v>443</v>
      </c>
      <c r="F24" s="4">
        <v>56</v>
      </c>
      <c r="G24" s="4">
        <v>412</v>
      </c>
      <c r="H24" s="4">
        <v>80</v>
      </c>
      <c r="I24" s="4" t="s">
        <v>186</v>
      </c>
      <c r="J24" s="4">
        <f t="shared" si="0"/>
        <v>40</v>
      </c>
      <c r="K24" s="4" t="s">
        <v>191</v>
      </c>
    </row>
    <row r="25" ht="14.25" spans="1:11">
      <c r="A25" s="4">
        <v>22</v>
      </c>
      <c r="B25" s="4" t="s">
        <v>182</v>
      </c>
      <c r="C25" s="4" t="s">
        <v>261</v>
      </c>
      <c r="D25" s="4" t="s">
        <v>440</v>
      </c>
      <c r="E25" s="4" t="s">
        <v>444</v>
      </c>
      <c r="F25" s="4">
        <v>112</v>
      </c>
      <c r="G25" s="4">
        <v>495</v>
      </c>
      <c r="H25" s="4">
        <v>110</v>
      </c>
      <c r="I25" s="4" t="s">
        <v>186</v>
      </c>
      <c r="J25" s="4">
        <f t="shared" si="0"/>
        <v>55</v>
      </c>
      <c r="K25" s="4" t="s">
        <v>191</v>
      </c>
    </row>
    <row r="26" ht="14.25" spans="1:11">
      <c r="A26" s="4">
        <v>23</v>
      </c>
      <c r="B26" s="4" t="s">
        <v>182</v>
      </c>
      <c r="C26" s="4" t="s">
        <v>264</v>
      </c>
      <c r="D26" s="4" t="s">
        <v>445</v>
      </c>
      <c r="E26" s="4" t="s">
        <v>446</v>
      </c>
      <c r="F26" s="4">
        <v>135</v>
      </c>
      <c r="G26" s="4">
        <v>295</v>
      </c>
      <c r="H26" s="4">
        <v>165</v>
      </c>
      <c r="I26" s="4" t="s">
        <v>186</v>
      </c>
      <c r="J26" s="4">
        <v>140</v>
      </c>
      <c r="K26" s="4" t="s">
        <v>191</v>
      </c>
    </row>
    <row r="27" ht="14.25" spans="1:11">
      <c r="A27" s="4">
        <v>24</v>
      </c>
      <c r="B27" s="4" t="s">
        <v>182</v>
      </c>
      <c r="C27" s="4" t="s">
        <v>264</v>
      </c>
      <c r="D27" s="4" t="s">
        <v>445</v>
      </c>
      <c r="E27" s="4" t="s">
        <v>447</v>
      </c>
      <c r="F27" s="4">
        <v>82</v>
      </c>
      <c r="G27" s="4">
        <v>1544</v>
      </c>
      <c r="H27" s="4">
        <v>486</v>
      </c>
      <c r="I27" s="4" t="s">
        <v>186</v>
      </c>
      <c r="J27" s="4">
        <v>120</v>
      </c>
      <c r="K27" s="4" t="s">
        <v>191</v>
      </c>
    </row>
    <row r="28" ht="14.25" spans="1:11">
      <c r="A28" s="4">
        <v>25</v>
      </c>
      <c r="B28" s="4" t="s">
        <v>182</v>
      </c>
      <c r="C28" s="4" t="s">
        <v>264</v>
      </c>
      <c r="D28" s="4" t="s">
        <v>445</v>
      </c>
      <c r="E28" s="4" t="s">
        <v>448</v>
      </c>
      <c r="F28" s="4">
        <v>213</v>
      </c>
      <c r="G28" s="4">
        <v>1435</v>
      </c>
      <c r="H28" s="4">
        <v>657</v>
      </c>
      <c r="I28" s="4" t="s">
        <v>186</v>
      </c>
      <c r="J28" s="4">
        <v>180</v>
      </c>
      <c r="K28" s="4" t="s">
        <v>191</v>
      </c>
    </row>
    <row r="29" ht="14.25" spans="1:11">
      <c r="A29" s="4">
        <v>26</v>
      </c>
      <c r="B29" s="4" t="s">
        <v>182</v>
      </c>
      <c r="C29" s="4" t="s">
        <v>264</v>
      </c>
      <c r="D29" s="4" t="s">
        <v>449</v>
      </c>
      <c r="E29" s="4" t="s">
        <v>450</v>
      </c>
      <c r="F29" s="4">
        <v>85</v>
      </c>
      <c r="G29" s="4">
        <v>318</v>
      </c>
      <c r="H29" s="4">
        <v>50</v>
      </c>
      <c r="I29" s="4" t="s">
        <v>190</v>
      </c>
      <c r="J29" s="4">
        <v>20</v>
      </c>
      <c r="K29" s="4" t="s">
        <v>191</v>
      </c>
    </row>
    <row r="30" ht="28.5" spans="1:11">
      <c r="A30" s="4">
        <v>27</v>
      </c>
      <c r="B30" s="4" t="s">
        <v>182</v>
      </c>
      <c r="C30" s="4" t="s">
        <v>264</v>
      </c>
      <c r="D30" s="4" t="s">
        <v>451</v>
      </c>
      <c r="E30" s="4" t="s">
        <v>452</v>
      </c>
      <c r="F30" s="4">
        <v>85</v>
      </c>
      <c r="G30" s="4">
        <v>242</v>
      </c>
      <c r="H30" s="4">
        <v>52</v>
      </c>
      <c r="I30" s="4" t="s">
        <v>190</v>
      </c>
      <c r="J30" s="4">
        <v>40</v>
      </c>
      <c r="K30" s="4" t="s">
        <v>191</v>
      </c>
    </row>
    <row r="31" ht="28.5" spans="1:11">
      <c r="A31" s="4">
        <v>28</v>
      </c>
      <c r="B31" s="4" t="s">
        <v>182</v>
      </c>
      <c r="C31" s="4" t="s">
        <v>264</v>
      </c>
      <c r="D31" s="4" t="s">
        <v>451</v>
      </c>
      <c r="E31" s="4" t="s">
        <v>453</v>
      </c>
      <c r="F31" s="4">
        <v>72</v>
      </c>
      <c r="G31" s="4">
        <v>300</v>
      </c>
      <c r="H31" s="4">
        <v>60</v>
      </c>
      <c r="I31" s="4" t="s">
        <v>190</v>
      </c>
      <c r="J31" s="4">
        <v>20</v>
      </c>
      <c r="K31" s="4" t="s">
        <v>191</v>
      </c>
    </row>
    <row r="32" ht="14.25" spans="1:11">
      <c r="A32" s="4">
        <v>29</v>
      </c>
      <c r="B32" s="4" t="s">
        <v>182</v>
      </c>
      <c r="C32" s="4" t="s">
        <v>241</v>
      </c>
      <c r="D32" s="4" t="s">
        <v>367</v>
      </c>
      <c r="E32" s="4" t="s">
        <v>454</v>
      </c>
      <c r="F32" s="4">
        <v>23</v>
      </c>
      <c r="G32" s="4">
        <v>105</v>
      </c>
      <c r="H32" s="4">
        <v>42</v>
      </c>
      <c r="I32" s="4" t="s">
        <v>190</v>
      </c>
      <c r="J32" s="4">
        <f>H32*0.2</f>
        <v>8.4</v>
      </c>
      <c r="K32" s="4" t="s">
        <v>191</v>
      </c>
    </row>
    <row r="33" ht="14.25" spans="1:11">
      <c r="A33" s="4">
        <v>30</v>
      </c>
      <c r="B33" s="4" t="s">
        <v>182</v>
      </c>
      <c r="C33" s="4" t="s">
        <v>183</v>
      </c>
      <c r="D33" s="4" t="s">
        <v>316</v>
      </c>
      <c r="E33" s="4" t="s">
        <v>317</v>
      </c>
      <c r="F33" s="4">
        <v>137</v>
      </c>
      <c r="G33" s="4">
        <v>668</v>
      </c>
      <c r="H33" s="4">
        <v>320</v>
      </c>
      <c r="I33" s="4" t="s">
        <v>277</v>
      </c>
      <c r="J33" s="4">
        <v>40</v>
      </c>
      <c r="K33" s="4" t="s">
        <v>191</v>
      </c>
    </row>
    <row r="34" ht="14.25" spans="1:11">
      <c r="A34" s="4">
        <v>31</v>
      </c>
      <c r="B34" s="4" t="s">
        <v>182</v>
      </c>
      <c r="C34" s="4" t="s">
        <v>183</v>
      </c>
      <c r="D34" s="4" t="s">
        <v>316</v>
      </c>
      <c r="E34" s="4" t="s">
        <v>318</v>
      </c>
      <c r="F34" s="4">
        <v>80</v>
      </c>
      <c r="G34" s="4">
        <v>388</v>
      </c>
      <c r="H34" s="4">
        <v>245</v>
      </c>
      <c r="I34" s="4" t="s">
        <v>277</v>
      </c>
      <c r="J34" s="4">
        <v>20</v>
      </c>
      <c r="K34" s="4" t="s">
        <v>191</v>
      </c>
    </row>
    <row r="35" ht="14.25" spans="1:11">
      <c r="A35" s="4">
        <v>32</v>
      </c>
      <c r="B35" s="4" t="s">
        <v>182</v>
      </c>
      <c r="C35" s="4" t="s">
        <v>183</v>
      </c>
      <c r="D35" s="4" t="s">
        <v>316</v>
      </c>
      <c r="E35" s="4" t="s">
        <v>319</v>
      </c>
      <c r="F35" s="4">
        <v>154</v>
      </c>
      <c r="G35" s="4">
        <v>726</v>
      </c>
      <c r="H35" s="4">
        <v>385</v>
      </c>
      <c r="I35" s="4" t="s">
        <v>277</v>
      </c>
      <c r="J35" s="4">
        <v>20</v>
      </c>
      <c r="K35" s="4" t="s">
        <v>191</v>
      </c>
    </row>
    <row r="36" ht="14.25" spans="1:11">
      <c r="A36" s="4">
        <v>33</v>
      </c>
      <c r="B36" s="4" t="s">
        <v>182</v>
      </c>
      <c r="C36" s="4" t="s">
        <v>217</v>
      </c>
      <c r="D36" s="4" t="s">
        <v>218</v>
      </c>
      <c r="E36" s="4" t="s">
        <v>342</v>
      </c>
      <c r="F36" s="4">
        <v>42</v>
      </c>
      <c r="G36" s="4">
        <v>252</v>
      </c>
      <c r="H36" s="4">
        <v>200</v>
      </c>
      <c r="I36" s="4" t="s">
        <v>186</v>
      </c>
      <c r="J36" s="4">
        <v>100</v>
      </c>
      <c r="K36" s="4" t="s">
        <v>191</v>
      </c>
    </row>
    <row r="37" ht="14.25" spans="1:11">
      <c r="A37" s="4">
        <v>34</v>
      </c>
      <c r="B37" s="4" t="s">
        <v>182</v>
      </c>
      <c r="C37" s="4" t="s">
        <v>217</v>
      </c>
      <c r="D37" s="4" t="s">
        <v>218</v>
      </c>
      <c r="E37" s="4" t="s">
        <v>343</v>
      </c>
      <c r="F37" s="4">
        <v>26</v>
      </c>
      <c r="G37" s="4">
        <v>168</v>
      </c>
      <c r="H37" s="4">
        <v>115</v>
      </c>
      <c r="I37" s="4" t="s">
        <v>186</v>
      </c>
      <c r="J37" s="4">
        <v>57.5</v>
      </c>
      <c r="K37" s="4" t="s">
        <v>191</v>
      </c>
    </row>
    <row r="38" ht="14.25" spans="1:11">
      <c r="A38" s="4">
        <v>35</v>
      </c>
      <c r="B38" s="4" t="s">
        <v>182</v>
      </c>
      <c r="C38" s="4" t="s">
        <v>217</v>
      </c>
      <c r="D38" s="4" t="s">
        <v>344</v>
      </c>
      <c r="E38" s="4" t="s">
        <v>345</v>
      </c>
      <c r="F38" s="4">
        <v>156</v>
      </c>
      <c r="G38" s="4">
        <v>864</v>
      </c>
      <c r="H38" s="4">
        <v>400</v>
      </c>
      <c r="I38" s="4" t="s">
        <v>277</v>
      </c>
      <c r="J38" s="4">
        <v>200</v>
      </c>
      <c r="K38" s="4" t="s">
        <v>191</v>
      </c>
    </row>
    <row r="39" ht="14.25" spans="1:11">
      <c r="A39" s="4">
        <v>36</v>
      </c>
      <c r="B39" s="4" t="s">
        <v>182</v>
      </c>
      <c r="C39" s="4" t="s">
        <v>217</v>
      </c>
      <c r="D39" s="4" t="s">
        <v>344</v>
      </c>
      <c r="E39" s="4" t="s">
        <v>346</v>
      </c>
      <c r="F39" s="4">
        <v>142</v>
      </c>
      <c r="G39" s="4">
        <v>786</v>
      </c>
      <c r="H39" s="4">
        <v>360</v>
      </c>
      <c r="I39" s="4" t="s">
        <v>277</v>
      </c>
      <c r="J39" s="4">
        <v>180</v>
      </c>
      <c r="K39" s="4" t="s">
        <v>191</v>
      </c>
    </row>
    <row r="40" ht="14.25" spans="1:11">
      <c r="A40" s="4">
        <v>37</v>
      </c>
      <c r="B40" s="4" t="s">
        <v>182</v>
      </c>
      <c r="C40" s="4" t="s">
        <v>347</v>
      </c>
      <c r="D40" s="4" t="s">
        <v>348</v>
      </c>
      <c r="E40" s="4" t="s">
        <v>349</v>
      </c>
      <c r="F40" s="4">
        <v>20</v>
      </c>
      <c r="G40" s="4">
        <v>86</v>
      </c>
      <c r="H40" s="4">
        <v>45</v>
      </c>
      <c r="I40" s="4" t="s">
        <v>277</v>
      </c>
      <c r="J40" s="4">
        <v>22.5</v>
      </c>
      <c r="K40" s="4" t="s">
        <v>191</v>
      </c>
    </row>
    <row r="41" ht="14.25" spans="1:11">
      <c r="A41" s="4">
        <v>38</v>
      </c>
      <c r="B41" s="4" t="s">
        <v>182</v>
      </c>
      <c r="C41" s="4" t="s">
        <v>347</v>
      </c>
      <c r="D41" s="4" t="s">
        <v>348</v>
      </c>
      <c r="E41" s="4" t="s">
        <v>350</v>
      </c>
      <c r="F41" s="4">
        <v>16</v>
      </c>
      <c r="G41" s="4">
        <v>76</v>
      </c>
      <c r="H41" s="4">
        <v>40</v>
      </c>
      <c r="I41" s="4" t="s">
        <v>277</v>
      </c>
      <c r="J41" s="4">
        <v>20</v>
      </c>
      <c r="K41" s="4" t="s">
        <v>191</v>
      </c>
    </row>
    <row r="42" ht="14.25" spans="1:11">
      <c r="A42" s="4">
        <v>39</v>
      </c>
      <c r="B42" s="4" t="s">
        <v>182</v>
      </c>
      <c r="C42" s="4" t="s">
        <v>347</v>
      </c>
      <c r="D42" s="4" t="s">
        <v>348</v>
      </c>
      <c r="E42" s="4" t="s">
        <v>351</v>
      </c>
      <c r="F42" s="4">
        <v>20</v>
      </c>
      <c r="G42" s="4">
        <v>90</v>
      </c>
      <c r="H42" s="4">
        <v>55</v>
      </c>
      <c r="I42" s="4" t="s">
        <v>277</v>
      </c>
      <c r="J42" s="4">
        <v>27.5</v>
      </c>
      <c r="K42" s="4" t="s">
        <v>191</v>
      </c>
    </row>
    <row r="43" ht="14.25" spans="1:11">
      <c r="A43" s="4">
        <v>40</v>
      </c>
      <c r="B43" s="4" t="s">
        <v>182</v>
      </c>
      <c r="C43" s="4" t="s">
        <v>347</v>
      </c>
      <c r="D43" s="4" t="s">
        <v>348</v>
      </c>
      <c r="E43" s="4" t="s">
        <v>352</v>
      </c>
      <c r="F43" s="4">
        <v>22</v>
      </c>
      <c r="G43" s="4">
        <v>99</v>
      </c>
      <c r="H43" s="4">
        <v>60</v>
      </c>
      <c r="I43" s="4" t="s">
        <v>277</v>
      </c>
      <c r="J43" s="4">
        <v>30</v>
      </c>
      <c r="K43" s="4" t="s">
        <v>191</v>
      </c>
    </row>
    <row r="44" ht="14.25" spans="1:11">
      <c r="A44" s="4">
        <v>41</v>
      </c>
      <c r="B44" s="4" t="s">
        <v>182</v>
      </c>
      <c r="C44" s="4" t="s">
        <v>347</v>
      </c>
      <c r="D44" s="4" t="s">
        <v>348</v>
      </c>
      <c r="E44" s="4" t="s">
        <v>353</v>
      </c>
      <c r="F44" s="4">
        <v>55</v>
      </c>
      <c r="G44" s="4">
        <v>244</v>
      </c>
      <c r="H44" s="4">
        <v>150</v>
      </c>
      <c r="I44" s="4" t="s">
        <v>277</v>
      </c>
      <c r="J44" s="4">
        <v>75</v>
      </c>
      <c r="K44" s="4" t="s">
        <v>191</v>
      </c>
    </row>
    <row r="45" ht="14.25" spans="1:11">
      <c r="A45" s="4">
        <v>42</v>
      </c>
      <c r="B45" s="4" t="s">
        <v>182</v>
      </c>
      <c r="C45" s="4" t="s">
        <v>347</v>
      </c>
      <c r="D45" s="4" t="s">
        <v>348</v>
      </c>
      <c r="E45" s="4" t="s">
        <v>354</v>
      </c>
      <c r="F45" s="4">
        <v>70</v>
      </c>
      <c r="G45" s="4">
        <v>350</v>
      </c>
      <c r="H45" s="4">
        <v>200</v>
      </c>
      <c r="I45" s="4" t="s">
        <v>277</v>
      </c>
      <c r="J45" s="4">
        <v>100</v>
      </c>
      <c r="K45" s="4" t="s">
        <v>191</v>
      </c>
    </row>
    <row r="46" ht="14.25" spans="1:11">
      <c r="A46" s="4">
        <v>43</v>
      </c>
      <c r="B46" s="4" t="s">
        <v>182</v>
      </c>
      <c r="C46" s="4" t="s">
        <v>347</v>
      </c>
      <c r="D46" s="4" t="s">
        <v>348</v>
      </c>
      <c r="E46" s="4" t="s">
        <v>355</v>
      </c>
      <c r="F46" s="4">
        <v>16</v>
      </c>
      <c r="G46" s="4">
        <v>98</v>
      </c>
      <c r="H46" s="4">
        <v>50</v>
      </c>
      <c r="I46" s="4" t="s">
        <v>277</v>
      </c>
      <c r="J46" s="4">
        <v>25</v>
      </c>
      <c r="K46" s="4" t="s">
        <v>191</v>
      </c>
    </row>
    <row r="47" ht="14.25" spans="1:11">
      <c r="A47" s="4">
        <v>44</v>
      </c>
      <c r="B47" s="4" t="s">
        <v>182</v>
      </c>
      <c r="C47" s="4" t="s">
        <v>347</v>
      </c>
      <c r="D47" s="4" t="s">
        <v>348</v>
      </c>
      <c r="E47" s="4" t="s">
        <v>356</v>
      </c>
      <c r="F47" s="4">
        <v>14</v>
      </c>
      <c r="G47" s="4">
        <v>82</v>
      </c>
      <c r="H47" s="4">
        <v>38</v>
      </c>
      <c r="I47" s="4" t="s">
        <v>277</v>
      </c>
      <c r="J47" s="4">
        <v>19</v>
      </c>
      <c r="K47" s="4" t="s">
        <v>191</v>
      </c>
    </row>
    <row r="48" ht="14.25" spans="1:11">
      <c r="A48" s="4">
        <v>45</v>
      </c>
      <c r="B48" s="5" t="s">
        <v>182</v>
      </c>
      <c r="C48" s="5" t="s">
        <v>261</v>
      </c>
      <c r="D48" s="5" t="s">
        <v>455</v>
      </c>
      <c r="E48" s="5" t="s">
        <v>456</v>
      </c>
      <c r="F48" s="5">
        <v>191</v>
      </c>
      <c r="G48" s="5">
        <v>975</v>
      </c>
      <c r="H48" s="5">
        <v>481</v>
      </c>
      <c r="I48" s="5" t="s">
        <v>186</v>
      </c>
      <c r="J48" s="5">
        <v>240.5</v>
      </c>
      <c r="K48" s="5" t="s">
        <v>191</v>
      </c>
    </row>
    <row r="49" ht="14.25" spans="1:11">
      <c r="A49" s="4">
        <v>46</v>
      </c>
      <c r="B49" s="5" t="s">
        <v>182</v>
      </c>
      <c r="C49" s="5" t="s">
        <v>261</v>
      </c>
      <c r="D49" s="5" t="s">
        <v>455</v>
      </c>
      <c r="E49" s="5" t="s">
        <v>457</v>
      </c>
      <c r="F49" s="5">
        <v>193</v>
      </c>
      <c r="G49" s="5">
        <v>1130</v>
      </c>
      <c r="H49" s="5">
        <v>629</v>
      </c>
      <c r="I49" s="5" t="s">
        <v>186</v>
      </c>
      <c r="J49" s="5">
        <v>314.5</v>
      </c>
      <c r="K49" s="5" t="s">
        <v>191</v>
      </c>
    </row>
    <row r="50" ht="14.25" spans="1:11">
      <c r="A50" s="4">
        <v>47</v>
      </c>
      <c r="B50" s="5" t="s">
        <v>182</v>
      </c>
      <c r="C50" s="5" t="s">
        <v>261</v>
      </c>
      <c r="D50" s="5" t="s">
        <v>455</v>
      </c>
      <c r="E50" s="5" t="s">
        <v>458</v>
      </c>
      <c r="F50" s="5">
        <v>213</v>
      </c>
      <c r="G50" s="5">
        <v>1068</v>
      </c>
      <c r="H50" s="5">
        <v>563</v>
      </c>
      <c r="I50" s="5" t="s">
        <v>186</v>
      </c>
      <c r="J50" s="5">
        <v>281.5</v>
      </c>
      <c r="K50" s="5" t="s">
        <v>191</v>
      </c>
    </row>
    <row r="51" ht="14.25" spans="1:11">
      <c r="A51" s="4">
        <v>48</v>
      </c>
      <c r="B51" s="5" t="s">
        <v>182</v>
      </c>
      <c r="C51" s="5" t="s">
        <v>261</v>
      </c>
      <c r="D51" s="5" t="s">
        <v>459</v>
      </c>
      <c r="E51" s="5" t="s">
        <v>460</v>
      </c>
      <c r="F51" s="5">
        <v>327</v>
      </c>
      <c r="G51" s="5">
        <v>1658</v>
      </c>
      <c r="H51" s="5">
        <v>850</v>
      </c>
      <c r="I51" s="5" t="s">
        <v>186</v>
      </c>
      <c r="J51" s="5">
        <v>425</v>
      </c>
      <c r="K51" s="5" t="s">
        <v>191</v>
      </c>
    </row>
    <row r="52" ht="14.25" spans="1:11">
      <c r="A52" s="4">
        <v>49</v>
      </c>
      <c r="B52" s="5" t="s">
        <v>182</v>
      </c>
      <c r="C52" s="5" t="s">
        <v>261</v>
      </c>
      <c r="D52" s="5" t="s">
        <v>459</v>
      </c>
      <c r="E52" s="5" t="s">
        <v>461</v>
      </c>
      <c r="F52" s="5">
        <v>269</v>
      </c>
      <c r="G52" s="5">
        <v>1538</v>
      </c>
      <c r="H52" s="5">
        <v>800</v>
      </c>
      <c r="I52" s="5" t="s">
        <v>186</v>
      </c>
      <c r="J52" s="5">
        <v>400</v>
      </c>
      <c r="K52" s="5" t="s">
        <v>191</v>
      </c>
    </row>
    <row r="53" ht="14.25" spans="1:11">
      <c r="A53" s="4">
        <v>50</v>
      </c>
      <c r="B53" s="5" t="s">
        <v>182</v>
      </c>
      <c r="C53" s="5" t="s">
        <v>274</v>
      </c>
      <c r="D53" s="5" t="s">
        <v>462</v>
      </c>
      <c r="E53" s="5" t="s">
        <v>463</v>
      </c>
      <c r="F53" s="5">
        <v>55</v>
      </c>
      <c r="G53" s="5">
        <v>308</v>
      </c>
      <c r="H53" s="5">
        <v>58</v>
      </c>
      <c r="I53" s="5" t="s">
        <v>190</v>
      </c>
      <c r="J53" s="5">
        <v>11.6</v>
      </c>
      <c r="K53" s="5" t="s">
        <v>191</v>
      </c>
    </row>
    <row r="54" ht="14.25" spans="1:11">
      <c r="A54" s="4">
        <v>51</v>
      </c>
      <c r="B54" s="5" t="s">
        <v>182</v>
      </c>
      <c r="C54" s="5" t="s">
        <v>406</v>
      </c>
      <c r="D54" s="5" t="s">
        <v>464</v>
      </c>
      <c r="E54" s="5" t="s">
        <v>465</v>
      </c>
      <c r="F54" s="5">
        <v>103</v>
      </c>
      <c r="G54" s="5">
        <v>553</v>
      </c>
      <c r="H54" s="5">
        <v>240</v>
      </c>
      <c r="I54" s="5" t="s">
        <v>277</v>
      </c>
      <c r="J54" s="5">
        <v>50</v>
      </c>
      <c r="K54" s="5" t="s">
        <v>191</v>
      </c>
    </row>
    <row r="55" ht="14.25" spans="1:11">
      <c r="A55" s="4">
        <v>52</v>
      </c>
      <c r="B55" s="5" t="s">
        <v>182</v>
      </c>
      <c r="C55" s="5" t="s">
        <v>406</v>
      </c>
      <c r="D55" s="5" t="s">
        <v>464</v>
      </c>
      <c r="E55" s="5" t="s">
        <v>466</v>
      </c>
      <c r="F55" s="5">
        <v>124</v>
      </c>
      <c r="G55" s="5">
        <v>610</v>
      </c>
      <c r="H55" s="5">
        <v>230</v>
      </c>
      <c r="I55" s="5" t="s">
        <v>277</v>
      </c>
      <c r="J55" s="5">
        <v>50</v>
      </c>
      <c r="K55" s="5" t="s">
        <v>191</v>
      </c>
    </row>
    <row r="56" ht="28.5" spans="1:11">
      <c r="A56" s="4">
        <v>53</v>
      </c>
      <c r="B56" s="5" t="s">
        <v>182</v>
      </c>
      <c r="C56" s="5" t="s">
        <v>406</v>
      </c>
      <c r="D56" s="5" t="s">
        <v>464</v>
      </c>
      <c r="E56" s="5" t="s">
        <v>467</v>
      </c>
      <c r="F56" s="5">
        <v>8</v>
      </c>
      <c r="G56" s="5">
        <v>44</v>
      </c>
      <c r="H56" s="5">
        <v>20</v>
      </c>
      <c r="I56" s="5" t="s">
        <v>277</v>
      </c>
      <c r="J56" s="5">
        <v>30</v>
      </c>
      <c r="K56" s="5" t="s">
        <v>191</v>
      </c>
    </row>
    <row r="57" ht="14.25" spans="1:11">
      <c r="A57" s="4">
        <v>54</v>
      </c>
      <c r="B57" s="5" t="s">
        <v>182</v>
      </c>
      <c r="C57" s="5" t="s">
        <v>406</v>
      </c>
      <c r="D57" s="5" t="s">
        <v>412</v>
      </c>
      <c r="E57" s="5" t="s">
        <v>468</v>
      </c>
      <c r="F57" s="5">
        <v>30</v>
      </c>
      <c r="G57" s="5">
        <v>152</v>
      </c>
      <c r="H57" s="5">
        <v>85</v>
      </c>
      <c r="I57" s="5" t="s">
        <v>186</v>
      </c>
      <c r="J57" s="5">
        <v>20</v>
      </c>
      <c r="K57" s="5" t="s">
        <v>191</v>
      </c>
    </row>
    <row r="58" ht="14.25" spans="1:11">
      <c r="A58" s="4">
        <v>55</v>
      </c>
      <c r="B58" s="5" t="s">
        <v>182</v>
      </c>
      <c r="C58" s="5" t="s">
        <v>406</v>
      </c>
      <c r="D58" s="5" t="s">
        <v>412</v>
      </c>
      <c r="E58" s="5" t="s">
        <v>469</v>
      </c>
      <c r="F58" s="5">
        <v>40</v>
      </c>
      <c r="G58" s="5">
        <v>158</v>
      </c>
      <c r="H58" s="5">
        <v>90</v>
      </c>
      <c r="I58" s="5" t="s">
        <v>186</v>
      </c>
      <c r="J58" s="5">
        <v>20</v>
      </c>
      <c r="K58" s="5" t="s">
        <v>191</v>
      </c>
    </row>
    <row r="59" ht="14.25" spans="1:11">
      <c r="A59" s="4">
        <v>56</v>
      </c>
      <c r="B59" s="5" t="s">
        <v>182</v>
      </c>
      <c r="C59" s="5" t="s">
        <v>406</v>
      </c>
      <c r="D59" s="5" t="s">
        <v>412</v>
      </c>
      <c r="E59" s="5" t="s">
        <v>470</v>
      </c>
      <c r="F59" s="5">
        <v>26</v>
      </c>
      <c r="G59" s="5">
        <v>152</v>
      </c>
      <c r="H59" s="5">
        <v>70</v>
      </c>
      <c r="I59" s="5" t="s">
        <v>186</v>
      </c>
      <c r="J59" s="5">
        <v>20</v>
      </c>
      <c r="K59" s="5" t="s">
        <v>191</v>
      </c>
    </row>
    <row r="60" ht="14.25" spans="1:11">
      <c r="A60" s="4">
        <v>57</v>
      </c>
      <c r="B60" s="5" t="s">
        <v>182</v>
      </c>
      <c r="C60" s="5" t="s">
        <v>406</v>
      </c>
      <c r="D60" s="5" t="s">
        <v>412</v>
      </c>
      <c r="E60" s="5" t="s">
        <v>471</v>
      </c>
      <c r="F60" s="5">
        <v>38</v>
      </c>
      <c r="G60" s="5">
        <v>170</v>
      </c>
      <c r="H60" s="5">
        <v>90</v>
      </c>
      <c r="I60" s="5" t="s">
        <v>186</v>
      </c>
      <c r="J60" s="5">
        <v>20</v>
      </c>
      <c r="K60" s="5" t="s">
        <v>191</v>
      </c>
    </row>
  </sheetData>
  <autoFilter ref="A3:K60">
    <extLst/>
  </autoFilter>
  <mergeCells count="11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附件3-1 丰顺县2022年拟完成治理自然村“一村一策”储备表</vt:lpstr>
      <vt:lpstr>附件3-2丰顺县2023年拟完成治理自然村“一村一策”储备表</vt:lpstr>
      <vt:lpstr>附件3-3丰顺县2024年拟完成治理自然村“一村一策”储备表</vt:lpstr>
      <vt:lpstr>附件3-4丰顺县2025年拟完成治理自然村“一村一策”储备表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QWE2</dc:creator>
  <cp:lastModifiedBy>Administrator</cp:lastModifiedBy>
  <dcterms:created xsi:type="dcterms:W3CDTF">2022-02-16T09:26:00Z</dcterms:created>
  <cp:lastPrinted>2022-05-30T02:57:00Z</cp:lastPrinted>
  <dcterms:modified xsi:type="dcterms:W3CDTF">2022-07-27T07:22:26Z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0A8C195604F44447AFCE998D8B90A873</vt:lpwstr>
  </property>
  <property fmtid="{D5CDD505-2E9C-101B-9397-08002B2CF9AE}" pid="3" name="KSOProductBuildVer">
    <vt:lpwstr>2052-11.1.0.11875</vt:lpwstr>
  </property>
</Properties>
</file>