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Sheet1!$1:$4</definedName>
  </definedNames>
  <calcPr calcId="144525"/>
</workbook>
</file>

<file path=xl/sharedStrings.xml><?xml version="1.0" encoding="utf-8"?>
<sst xmlns="http://schemas.openxmlformats.org/spreadsheetml/2006/main" count="324" uniqueCount="231">
  <si>
    <t>丰顺县“1023”新冠肺炎疫情防控募捐物资入库明细表（第三批）</t>
  </si>
  <si>
    <t>序号</t>
  </si>
  <si>
    <t>捐赠日期</t>
  </si>
  <si>
    <t>捐赠单位</t>
  </si>
  <si>
    <t>生活类物资</t>
  </si>
  <si>
    <t>医疗类物资</t>
  </si>
  <si>
    <t>合计价值</t>
  </si>
  <si>
    <t>入库地点</t>
  </si>
  <si>
    <t>接收人及联系方式</t>
  </si>
  <si>
    <t>备注</t>
  </si>
  <si>
    <t>品名</t>
  </si>
  <si>
    <t>规格</t>
  </si>
  <si>
    <t>数量</t>
  </si>
  <si>
    <t>价值（元）</t>
  </si>
  <si>
    <t>2022.10.30</t>
  </si>
  <si>
    <t>梅州九天名车</t>
  </si>
  <si>
    <t>方便面</t>
  </si>
  <si>
    <t>箱</t>
  </si>
  <si>
    <t>附城法庭仓库</t>
  </si>
  <si>
    <t>徐栋13430103852</t>
  </si>
  <si>
    <t>鸡粥</t>
  </si>
  <si>
    <t>矿泉水</t>
  </si>
  <si>
    <t>凉茶</t>
  </si>
  <si>
    <t>2022.11.03</t>
  </si>
  <si>
    <t>中山市丰顺乡贤</t>
  </si>
  <si>
    <t>泰奇八宝粥</t>
  </si>
  <si>
    <t>瓶</t>
  </si>
  <si>
    <r>
      <rPr>
        <sz val="11"/>
        <color theme="1"/>
        <rFont val="宋体"/>
        <charset val="134"/>
      </rPr>
      <t>1200（</t>
    </r>
    <r>
      <rPr>
        <sz val="11"/>
        <color theme="1"/>
        <rFont val="宋体"/>
        <charset val="134"/>
      </rPr>
      <t>50箱</t>
    </r>
    <r>
      <rPr>
        <sz val="11"/>
        <color theme="1"/>
        <rFont val="宋体"/>
        <charset val="134"/>
      </rPr>
      <t>）</t>
    </r>
  </si>
  <si>
    <t>防护服（含脚套）</t>
  </si>
  <si>
    <t>套</t>
  </si>
  <si>
    <r>
      <rPr>
        <sz val="11"/>
        <color theme="1"/>
        <rFont val="宋体"/>
        <charset val="134"/>
      </rPr>
      <t>3000（</t>
    </r>
    <r>
      <rPr>
        <sz val="11"/>
        <color theme="1"/>
        <rFont val="宋体"/>
        <charset val="134"/>
      </rPr>
      <t>70箱</t>
    </r>
    <r>
      <rPr>
        <sz val="11"/>
        <color theme="1"/>
        <rFont val="宋体"/>
        <charset val="134"/>
      </rPr>
      <t>）</t>
    </r>
  </si>
  <si>
    <t>黄深州</t>
  </si>
  <si>
    <r>
      <rPr>
        <sz val="11"/>
        <color theme="1"/>
        <rFont val="宋体"/>
        <charset val="134"/>
      </rPr>
      <t>其中定向捐赠埔寨农场25000个</t>
    </r>
    <r>
      <rPr>
        <sz val="11"/>
        <color theme="1"/>
        <rFont val="宋体"/>
        <charset val="134"/>
      </rPr>
      <t>10箱</t>
    </r>
    <r>
      <rPr>
        <sz val="11"/>
        <color theme="1"/>
        <rFont val="宋体"/>
        <charset val="134"/>
      </rPr>
      <t>一次性口罩，2000个</t>
    </r>
    <r>
      <rPr>
        <sz val="11"/>
        <color theme="1"/>
        <rFont val="宋体"/>
        <charset val="134"/>
      </rPr>
      <t>1箱</t>
    </r>
    <r>
      <rPr>
        <sz val="11"/>
        <color theme="1"/>
        <rFont val="宋体"/>
        <charset val="134"/>
      </rPr>
      <t>医用外科口罩</t>
    </r>
  </si>
  <si>
    <t>盒装王老吉</t>
  </si>
  <si>
    <t>件</t>
  </si>
  <si>
    <t>稳健医疗N95口罩</t>
  </si>
  <si>
    <t>个</t>
  </si>
  <si>
    <r>
      <rPr>
        <sz val="11"/>
        <color theme="1"/>
        <rFont val="宋体"/>
        <charset val="134"/>
      </rPr>
      <t>33600（</t>
    </r>
    <r>
      <rPr>
        <sz val="11"/>
        <color theme="1"/>
        <rFont val="宋体"/>
        <charset val="134"/>
      </rPr>
      <t>42箱</t>
    </r>
    <r>
      <rPr>
        <sz val="11"/>
        <color theme="1"/>
        <rFont val="宋体"/>
        <charset val="134"/>
      </rPr>
      <t>）</t>
    </r>
  </si>
  <si>
    <t>桶装方便面</t>
  </si>
  <si>
    <t>碗</t>
  </si>
  <si>
    <r>
      <rPr>
        <sz val="11"/>
        <color theme="1"/>
        <rFont val="宋体"/>
        <charset val="134"/>
      </rPr>
      <t>2400（</t>
    </r>
    <r>
      <rPr>
        <sz val="11"/>
        <color theme="1"/>
        <rFont val="宋体"/>
        <charset val="134"/>
      </rPr>
      <t>200箱</t>
    </r>
    <r>
      <rPr>
        <sz val="11"/>
        <color theme="1"/>
        <rFont val="宋体"/>
        <charset val="134"/>
      </rPr>
      <t>）</t>
    </r>
  </si>
  <si>
    <t>医用橡胶检查手套</t>
  </si>
  <si>
    <t>对</t>
  </si>
  <si>
    <r>
      <rPr>
        <sz val="11"/>
        <color theme="1"/>
        <rFont val="宋体"/>
        <charset val="134"/>
      </rPr>
      <t>30000（</t>
    </r>
    <r>
      <rPr>
        <sz val="11"/>
        <color theme="1"/>
        <rFont val="宋体"/>
        <charset val="134"/>
      </rPr>
      <t>50箱</t>
    </r>
    <r>
      <rPr>
        <sz val="11"/>
        <color theme="1"/>
        <rFont val="宋体"/>
        <charset val="134"/>
      </rPr>
      <t>）</t>
    </r>
  </si>
  <si>
    <t>特仑苏牛奶</t>
  </si>
  <si>
    <t>一次性口罩</t>
  </si>
  <si>
    <r>
      <rPr>
        <sz val="11"/>
        <color theme="1"/>
        <rFont val="宋体"/>
        <charset val="134"/>
      </rPr>
      <t>125000（</t>
    </r>
    <r>
      <rPr>
        <sz val="11"/>
        <color theme="1"/>
        <rFont val="宋体"/>
        <charset val="134"/>
      </rPr>
      <t>50箱</t>
    </r>
    <r>
      <rPr>
        <sz val="11"/>
        <color theme="1"/>
        <rFont val="宋体"/>
        <charset val="134"/>
      </rPr>
      <t>）</t>
    </r>
  </si>
  <si>
    <t>医用外科口罩</t>
  </si>
  <si>
    <r>
      <rPr>
        <sz val="11"/>
        <color theme="1"/>
        <rFont val="宋体"/>
        <charset val="134"/>
      </rPr>
      <t>2000（</t>
    </r>
    <r>
      <rPr>
        <sz val="11"/>
        <color theme="1"/>
        <rFont val="宋体"/>
        <charset val="134"/>
      </rPr>
      <t>1箱</t>
    </r>
    <r>
      <rPr>
        <sz val="11"/>
        <color theme="1"/>
        <rFont val="宋体"/>
        <charset val="134"/>
      </rPr>
      <t>）</t>
    </r>
  </si>
  <si>
    <t>消毒剂</t>
  </si>
  <si>
    <t>件 （16000瓶）</t>
  </si>
  <si>
    <t>深圳市国恒源供应链管理有限公司、徐国超、徐国苗</t>
  </si>
  <si>
    <t>泡面</t>
  </si>
  <si>
    <t>未提供物资价值</t>
  </si>
  <si>
    <t>2022.11.04</t>
  </si>
  <si>
    <t>梅州市体育局                        梅州市体育彩票管理分中心              客都文旅</t>
  </si>
  <si>
    <t>丝苗米</t>
  </si>
  <si>
    <t>5斤/包</t>
  </si>
  <si>
    <t>附城法庭仓库﻿</t>
  </si>
  <si>
    <t>曾锦杰</t>
  </si>
  <si>
    <t>泉之乡矿泉水（膜包）</t>
  </si>
  <si>
    <t>1*24瓶/件</t>
  </si>
  <si>
    <t>优选自热饭（盐焗鸡）</t>
  </si>
  <si>
    <t>336克/盒</t>
  </si>
  <si>
    <t>优选自热饭（腊味双拼）</t>
  </si>
  <si>
    <t>286克/盒</t>
  </si>
  <si>
    <t>康师傅大食桶（酸菜牛肉）</t>
  </si>
  <si>
    <t>1*12桶/件</t>
  </si>
  <si>
    <t>康师傅大食桶(红烧牛肉)</t>
  </si>
  <si>
    <t>康师傅大食桶(香辣牛肉)</t>
  </si>
  <si>
    <t>金柚膳食纤维粉</t>
  </si>
  <si>
    <t>1KG/箱</t>
  </si>
  <si>
    <t>梅县腌面</t>
  </si>
  <si>
    <t xml:space="preserve"> 1.4kg</t>
  </si>
  <si>
    <t>一口酥</t>
  </si>
  <si>
    <t>150G/盒*60盒/箱</t>
  </si>
  <si>
    <t>月形山矿泉水</t>
  </si>
  <si>
    <t>500ml*24瓶/箱</t>
  </si>
  <si>
    <t>拉面、烩面、炒面等</t>
  </si>
  <si>
    <t>2022.11.01</t>
  </si>
  <si>
    <t>梅州市丰顺商会</t>
  </si>
  <si>
    <t>普通口罩</t>
  </si>
  <si>
    <t>汤坑镇人民政府
（深华药业仓库）</t>
  </si>
  <si>
    <t>张颖19926158070</t>
  </si>
  <si>
    <t>一次性雨衣</t>
  </si>
  <si>
    <t>汤坑镇人民政府</t>
  </si>
  <si>
    <t>徐志成</t>
  </si>
  <si>
    <t>康师傅方便面</t>
  </si>
  <si>
    <t>桶</t>
  </si>
  <si>
    <t>黄燮南</t>
  </si>
  <si>
    <t>梅珍矿泉水</t>
  </si>
  <si>
    <t>安徽吉邦创联科技有限公司</t>
  </si>
  <si>
    <t>移动电源</t>
  </si>
  <si>
    <t>便利物资包</t>
  </si>
  <si>
    <t>份</t>
  </si>
  <si>
    <t>2022.11.02</t>
  </si>
  <si>
    <t>丰顺食品百货商会</t>
  </si>
  <si>
    <t>棉被+被套</t>
  </si>
  <si>
    <t>床</t>
  </si>
  <si>
    <t>汤坑镇政府、县供销社</t>
  </si>
  <si>
    <t>汤坑镇政府 徐志成</t>
  </si>
  <si>
    <t>其中40床由供销社领取用于工作人员搬运工</t>
  </si>
  <si>
    <t>自加热饭</t>
  </si>
  <si>
    <t>盒</t>
  </si>
  <si>
    <t>汤南镇人民政府</t>
  </si>
  <si>
    <t>徐妍18318219958</t>
  </si>
  <si>
    <t>自抽纸巾</t>
  </si>
  <si>
    <t>40包/箱</t>
  </si>
  <si>
    <t>丰良镇人民政府</t>
  </si>
  <si>
    <t>田淇深</t>
  </si>
  <si>
    <t>八宝粥</t>
  </si>
  <si>
    <t>罐</t>
  </si>
  <si>
    <t>大昌行汽车集团—梅州区域</t>
  </si>
  <si>
    <t>建桥镇人民政府</t>
  </si>
  <si>
    <t>刘发伟</t>
  </si>
  <si>
    <t>蛋糕</t>
  </si>
  <si>
    <t>煲仔饭</t>
  </si>
  <si>
    <t>盆</t>
  </si>
  <si>
    <t>牛奶</t>
  </si>
  <si>
    <t>免洗洗手液</t>
  </si>
  <si>
    <t>手套</t>
  </si>
  <si>
    <t>包</t>
  </si>
  <si>
    <t>医用口罩</t>
  </si>
  <si>
    <t>2022.10.29至2022.11.13</t>
  </si>
  <si>
    <t>梅州市尚锋电子商务有限公司</t>
  </si>
  <si>
    <t>茶叶一批</t>
  </si>
  <si>
    <t>科工商务局、北斗镇政府、金丰村网格、金丰B网格、金丰C区网格/金溪金丰城西指挥部、金溪社区一线工作者、城西AB社区、城西CD社区、金丰A区网格、大铜盘网格、汤西石江村委、丰顺电视台一线记者、大山背网格、城东社区、城东社区2、红卫社区、金丰村委、汤坑镇政府、31网格点、和安村委、新田村B网格、人民社区A区、河西村委、应急局、城南社区、丰顺民间公益电话流调工作人员</t>
  </si>
  <si>
    <t>王志达、刘旭良、王颍颍、黄祖东等</t>
  </si>
  <si>
    <t>属定向捐赠物资，除科工商务局外，其余统一由丰顺县民间公益团向各社区分发派放</t>
  </si>
  <si>
    <t>2022.10.26</t>
  </si>
  <si>
    <t>梅城金苑酒家</t>
  </si>
  <si>
    <t>包子</t>
  </si>
  <si>
    <t>梅州市梅江区农业农村局统筹捐赠</t>
  </si>
  <si>
    <t>梅州市乐得鲜农业发展有限公司</t>
  </si>
  <si>
    <t>精品蔬菜</t>
  </si>
  <si>
    <t>梅州面不二食品有限公司</t>
  </si>
  <si>
    <t>客家腌面</t>
  </si>
  <si>
    <t>广东裕丰食品股份有限公司</t>
  </si>
  <si>
    <t>自热煲仔饭</t>
  </si>
  <si>
    <t>2022.10.31</t>
  </si>
  <si>
    <t>刘惠英</t>
  </si>
  <si>
    <t>邓老清冠饮</t>
  </si>
  <si>
    <t>捐赠汤南镇政府</t>
  </si>
  <si>
    <t>罗少萍</t>
  </si>
  <si>
    <t>大米</t>
  </si>
  <si>
    <t>吨</t>
  </si>
  <si>
    <t>汤南镇人民政府、幸福里、中联村、金河湾教师村、中楼A、城南C、中楼B、后安村、金河湾腾达、汤坑第二中学</t>
  </si>
  <si>
    <t>其中：20吨捐赠汤南镇政府，10吨送至县供销社，由供销社统一调配分发到各社区</t>
  </si>
  <si>
    <t>惠丰超市(丰顺店)</t>
  </si>
  <si>
    <t>雨衣</t>
  </si>
  <si>
    <t>丰顺县职业学校</t>
  </si>
  <si>
    <t>李勇为</t>
  </si>
  <si>
    <t>给住在县职业学校的梅县、梅江、五华、兴宁支援丰顺疫情防控工作的医务人员（核酸检测队伍）工作用</t>
  </si>
  <si>
    <t>雨鞋</t>
  </si>
  <si>
    <t>双</t>
  </si>
  <si>
    <t>男女服装</t>
  </si>
  <si>
    <t>广州市广露饮用水有限公司</t>
  </si>
  <si>
    <t>丰顺县汤坑镇东里村民委员会</t>
  </si>
  <si>
    <t>广东四海交通设施股份有限公司</t>
  </si>
  <si>
    <t>高度2米水马</t>
  </si>
  <si>
    <t>丰顺县住建局</t>
  </si>
  <si>
    <t>2022.11.10</t>
  </si>
  <si>
    <t>丰顺联通</t>
  </si>
  <si>
    <t>一次性医用口罩</t>
  </si>
  <si>
    <t>2400个/箱</t>
  </si>
  <si>
    <t>丰顺县教育局</t>
  </si>
  <si>
    <t>黄接顺</t>
  </si>
  <si>
    <t>指定捐赠物资</t>
  </si>
  <si>
    <t>N95口罩</t>
  </si>
  <si>
    <t>1200个/箱</t>
  </si>
  <si>
    <t>免洗凝胶洗手液</t>
  </si>
  <si>
    <t>35瓶/箱</t>
  </si>
  <si>
    <t>垃圾袋</t>
  </si>
  <si>
    <t>1000</t>
  </si>
  <si>
    <t>500</t>
  </si>
  <si>
    <t>丰顺县汤坑镇五一社区居民委员会</t>
  </si>
  <si>
    <t>汰渍洗衣粉</t>
  </si>
  <si>
    <t>袋</t>
  </si>
  <si>
    <t>50</t>
  </si>
  <si>
    <t>1500</t>
  </si>
  <si>
    <t>洗衣液</t>
  </si>
  <si>
    <t>20</t>
  </si>
  <si>
    <t>700</t>
  </si>
  <si>
    <t>男女拖鞋</t>
  </si>
  <si>
    <t>100</t>
  </si>
  <si>
    <t>2000</t>
  </si>
  <si>
    <t>沙琪玛</t>
  </si>
  <si>
    <t>白象方便面</t>
  </si>
  <si>
    <t>600</t>
  </si>
  <si>
    <t>3000</t>
  </si>
  <si>
    <t>自热火锅</t>
  </si>
  <si>
    <t>扩音器</t>
  </si>
  <si>
    <t>5</t>
  </si>
  <si>
    <t>250</t>
  </si>
  <si>
    <t>丰顺县源顺和酒厂</t>
  </si>
  <si>
    <t>五谷香酒</t>
  </si>
  <si>
    <t>广东省丰顺县埔寨中心小学</t>
  </si>
  <si>
    <t>指定捐赠物资，用于埔寨镇教师志愿者1023抗疫留念</t>
  </si>
  <si>
    <t>丰顺县埔寨镇兴学会</t>
  </si>
  <si>
    <t>智能保温杯</t>
  </si>
  <si>
    <t>只</t>
  </si>
  <si>
    <t>2022.11.3-13</t>
  </si>
  <si>
    <t>缪锐坤</t>
  </si>
  <si>
    <t>青菜</t>
  </si>
  <si>
    <t>斤</t>
  </si>
  <si>
    <t>汤西、汤南、碧桂园、锦江B区、金德宝、人民医院等</t>
  </si>
  <si>
    <t>2022.10.29</t>
  </si>
  <si>
    <t>丰顺县金帝珠宝店</t>
  </si>
  <si>
    <t>冰露水</t>
  </si>
  <si>
    <t>金德宝流调中心</t>
  </si>
  <si>
    <t>翡翠欢乐幼儿园吴建生</t>
  </si>
  <si>
    <t>被子</t>
  </si>
  <si>
    <t>陈晓林</t>
  </si>
  <si>
    <t>东秀村委</t>
  </si>
  <si>
    <t>枕头</t>
  </si>
  <si>
    <t>垫</t>
  </si>
  <si>
    <t>张</t>
  </si>
  <si>
    <t>彭水龙（鲜果园）</t>
  </si>
  <si>
    <t>水果</t>
  </si>
  <si>
    <t>政府人员配送到各疫点</t>
  </si>
  <si>
    <t>刘晓林</t>
  </si>
  <si>
    <t>东山社区</t>
  </si>
  <si>
    <t>蓝月亮洗衣液</t>
  </si>
  <si>
    <t>3L/瓶</t>
  </si>
  <si>
    <t>梅州嘉应附属医院</t>
  </si>
  <si>
    <t>沐浴露</t>
  </si>
  <si>
    <t>1L/瓶</t>
  </si>
  <si>
    <t>飘柔</t>
  </si>
  <si>
    <t>750ml/瓶</t>
  </si>
  <si>
    <t>黑人牙膏</t>
  </si>
  <si>
    <t>抽纸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</si>
</sst>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m&quot;月&quot;d&quot;日&quot;;@"/>
  </numFmts>
  <fonts count="36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indexed="8"/>
      <name val="宋体"/>
      <charset val="134"/>
    </font>
    <font>
      <sz val="11"/>
      <color rgb="FFFF0000"/>
      <name val="宋体"/>
      <charset val="134"/>
    </font>
    <font>
      <sz val="11"/>
      <color rgb="FFFF0000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0"/>
      <color rgb="FFFF0000"/>
      <name val="宋体"/>
      <charset val="134"/>
    </font>
    <font>
      <sz val="8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8"/>
      <name val="宋体"/>
      <charset val="134"/>
      <scheme val="minor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8" borderId="8" applyNumberFormat="0" applyFon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9" fillId="12" borderId="11" applyNumberFormat="0" applyAlignment="0" applyProtection="0">
      <alignment vertical="center"/>
    </xf>
    <xf numFmtId="0" fontId="30" fillId="12" borderId="7" applyNumberFormat="0" applyAlignment="0" applyProtection="0">
      <alignment vertical="center"/>
    </xf>
    <xf numFmtId="0" fontId="31" fillId="13" borderId="12" applyNumberForma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33" fillId="0" borderId="14" applyNumberFormat="0" applyFill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3" fillId="0" borderId="0">
      <alignment vertical="center"/>
    </xf>
  </cellStyleXfs>
  <cellXfs count="76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>
      <alignment vertical="center"/>
    </xf>
    <xf numFmtId="0" fontId="3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5" fillId="2" borderId="0" xfId="0" applyFont="1" applyFill="1">
      <alignment vertical="center"/>
    </xf>
    <xf numFmtId="0" fontId="0" fillId="2" borderId="0" xfId="0" applyFill="1" applyAlignment="1">
      <alignment horizontal="center" vertical="center"/>
    </xf>
    <xf numFmtId="177" fontId="0" fillId="2" borderId="0" xfId="0" applyNumberFormat="1" applyFill="1">
      <alignment vertical="center"/>
    </xf>
    <xf numFmtId="0" fontId="0" fillId="2" borderId="0" xfId="0" applyFill="1">
      <alignment vertical="center"/>
    </xf>
    <xf numFmtId="0" fontId="0" fillId="2" borderId="0" xfId="0" applyFill="1" applyAlignment="1">
      <alignment vertical="center" wrapText="1"/>
    </xf>
    <xf numFmtId="0" fontId="6" fillId="2" borderId="0" xfId="0" applyFont="1" applyFill="1" applyAlignment="1">
      <alignment horizontal="center" vertical="center"/>
    </xf>
    <xf numFmtId="177" fontId="6" fillId="2" borderId="0" xfId="0" applyNumberFormat="1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177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177" fontId="4" fillId="2" borderId="1" xfId="0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177" fontId="7" fillId="2" borderId="2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177" fontId="7" fillId="2" borderId="3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77" fontId="8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177" fontId="7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 wrapText="1"/>
    </xf>
    <xf numFmtId="0" fontId="5" fillId="2" borderId="1" xfId="0" applyFont="1" applyFill="1" applyBorder="1">
      <alignment vertical="center"/>
    </xf>
    <xf numFmtId="0" fontId="5" fillId="2" borderId="1" xfId="0" applyFont="1" applyFill="1" applyBorder="1" applyAlignment="1">
      <alignment horizontal="center" vertical="center"/>
    </xf>
    <xf numFmtId="0" fontId="0" fillId="2" borderId="1" xfId="0" applyFill="1" applyBorder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 wrapText="1"/>
    </xf>
    <xf numFmtId="177" fontId="4" fillId="2" borderId="2" xfId="0" applyNumberFormat="1" applyFont="1" applyFill="1" applyBorder="1" applyAlignment="1">
      <alignment horizontal="center" vertical="center" wrapText="1"/>
    </xf>
    <xf numFmtId="177" fontId="4" fillId="2" borderId="4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1" xfId="0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77" fontId="8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77" fontId="8" fillId="2" borderId="3" xfId="0" applyNumberFormat="1" applyFont="1" applyFill="1" applyBorder="1" applyAlignment="1">
      <alignment horizontal="center" vertical="center" wrapText="1"/>
    </xf>
    <xf numFmtId="177" fontId="8" fillId="2" borderId="4" xfId="0" applyNumberFormat="1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176" fontId="7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86"/>
  <sheetViews>
    <sheetView tabSelected="1" topLeftCell="A61" workbookViewId="0">
      <selection activeCell="C80" sqref="C80:C86"/>
    </sheetView>
  </sheetViews>
  <sheetFormatPr defaultColWidth="9" defaultRowHeight="32.1" customHeight="1"/>
  <cols>
    <col min="1" max="1" width="7.375" style="6" customWidth="1"/>
    <col min="2" max="2" width="13.125" style="7" customWidth="1"/>
    <col min="3" max="3" width="31.375" style="8" customWidth="1"/>
    <col min="4" max="4" width="13.125" style="9" customWidth="1"/>
    <col min="5" max="7" width="13.125" style="8" customWidth="1"/>
    <col min="8" max="8" width="13.125" style="9" customWidth="1"/>
    <col min="9" max="11" width="13.125" style="8" customWidth="1"/>
    <col min="12" max="12" width="18.625" style="8" customWidth="1"/>
    <col min="13" max="14" width="20.25" style="8" customWidth="1"/>
    <col min="15" max="15" width="19" style="8" customWidth="1"/>
    <col min="16" max="16384" width="9" style="8"/>
  </cols>
  <sheetData>
    <row r="1" customHeight="1" spans="1:15">
      <c r="A1" s="10" t="s">
        <v>0</v>
      </c>
      <c r="B1" s="11"/>
      <c r="C1" s="10"/>
      <c r="D1" s="12"/>
      <c r="E1" s="10"/>
      <c r="F1" s="10"/>
      <c r="G1" s="10"/>
      <c r="H1" s="12"/>
      <c r="I1" s="10"/>
      <c r="J1" s="10"/>
      <c r="K1" s="10"/>
      <c r="L1" s="10"/>
      <c r="M1" s="10"/>
      <c r="N1" s="10"/>
      <c r="O1" s="10"/>
    </row>
    <row r="3" customHeight="1" spans="1:15">
      <c r="A3" s="13" t="s">
        <v>1</v>
      </c>
      <c r="B3" s="14" t="s">
        <v>2</v>
      </c>
      <c r="C3" s="13" t="s">
        <v>3</v>
      </c>
      <c r="D3" s="15" t="s">
        <v>4</v>
      </c>
      <c r="E3" s="13"/>
      <c r="F3" s="13"/>
      <c r="G3" s="13"/>
      <c r="H3" s="15" t="s">
        <v>5</v>
      </c>
      <c r="I3" s="13"/>
      <c r="J3" s="13"/>
      <c r="K3" s="13"/>
      <c r="L3" s="13" t="s">
        <v>6</v>
      </c>
      <c r="M3" s="13" t="s">
        <v>7</v>
      </c>
      <c r="N3" s="15" t="s">
        <v>8</v>
      </c>
      <c r="O3" s="13" t="s">
        <v>9</v>
      </c>
    </row>
    <row r="4" s="1" customFormat="1" customHeight="1" spans="1:15">
      <c r="A4" s="13"/>
      <c r="B4" s="14"/>
      <c r="C4" s="13"/>
      <c r="D4" s="15" t="s">
        <v>10</v>
      </c>
      <c r="E4" s="13" t="s">
        <v>11</v>
      </c>
      <c r="F4" s="13" t="s">
        <v>12</v>
      </c>
      <c r="G4" s="13" t="s">
        <v>13</v>
      </c>
      <c r="H4" s="15" t="s">
        <v>10</v>
      </c>
      <c r="I4" s="13" t="s">
        <v>11</v>
      </c>
      <c r="J4" s="13" t="s">
        <v>12</v>
      </c>
      <c r="K4" s="13" t="s">
        <v>13</v>
      </c>
      <c r="L4" s="13"/>
      <c r="M4" s="13"/>
      <c r="N4" s="15"/>
      <c r="O4" s="13"/>
    </row>
    <row r="5" customHeight="1" spans="1:15">
      <c r="A5" s="16">
        <f>MAX($A$4:A4)+1</f>
        <v>1</v>
      </c>
      <c r="B5" s="17" t="s">
        <v>14</v>
      </c>
      <c r="C5" s="16" t="s">
        <v>15</v>
      </c>
      <c r="D5" s="16" t="s">
        <v>16</v>
      </c>
      <c r="E5" s="16" t="s">
        <v>17</v>
      </c>
      <c r="F5" s="16">
        <v>30</v>
      </c>
      <c r="G5" s="16"/>
      <c r="H5" s="16"/>
      <c r="I5" s="16"/>
      <c r="J5" s="16"/>
      <c r="K5" s="16"/>
      <c r="L5" s="16">
        <v>3000</v>
      </c>
      <c r="M5" s="16" t="s">
        <v>18</v>
      </c>
      <c r="N5" s="16" t="s">
        <v>19</v>
      </c>
      <c r="O5" s="16"/>
    </row>
    <row r="6" customHeight="1" spans="1:15">
      <c r="A6" s="16"/>
      <c r="B6" s="17"/>
      <c r="C6" s="16"/>
      <c r="D6" s="16" t="s">
        <v>20</v>
      </c>
      <c r="E6" s="16" t="s">
        <v>17</v>
      </c>
      <c r="F6" s="16">
        <v>30</v>
      </c>
      <c r="G6" s="16"/>
      <c r="H6" s="16"/>
      <c r="I6" s="16"/>
      <c r="J6" s="16"/>
      <c r="K6" s="16"/>
      <c r="L6" s="16"/>
      <c r="M6" s="16"/>
      <c r="N6" s="16"/>
      <c r="O6" s="16"/>
    </row>
    <row r="7" customHeight="1" spans="1:15">
      <c r="A7" s="16"/>
      <c r="B7" s="17"/>
      <c r="C7" s="16"/>
      <c r="D7" s="16" t="s">
        <v>21</v>
      </c>
      <c r="E7" s="16" t="s">
        <v>17</v>
      </c>
      <c r="F7" s="16">
        <v>80</v>
      </c>
      <c r="G7" s="16"/>
      <c r="H7" s="16"/>
      <c r="I7" s="16"/>
      <c r="J7" s="16"/>
      <c r="K7" s="16"/>
      <c r="L7" s="16"/>
      <c r="M7" s="16"/>
      <c r="N7" s="16"/>
      <c r="O7" s="16"/>
    </row>
    <row r="8" customHeight="1" spans="1:15">
      <c r="A8" s="16"/>
      <c r="B8" s="17"/>
      <c r="C8" s="16"/>
      <c r="D8" s="16" t="s">
        <v>22</v>
      </c>
      <c r="E8" s="16" t="s">
        <v>17</v>
      </c>
      <c r="F8" s="16">
        <v>20</v>
      </c>
      <c r="G8" s="16"/>
      <c r="H8" s="16"/>
      <c r="I8" s="16"/>
      <c r="J8" s="16"/>
      <c r="K8" s="16"/>
      <c r="L8" s="16"/>
      <c r="M8" s="16"/>
      <c r="N8" s="16"/>
      <c r="O8" s="16"/>
    </row>
    <row r="9" customHeight="1" spans="1:15">
      <c r="A9" s="18">
        <f>MAX($A$4:A8)+1</f>
        <v>2</v>
      </c>
      <c r="B9" s="19" t="s">
        <v>23</v>
      </c>
      <c r="C9" s="20" t="s">
        <v>24</v>
      </c>
      <c r="D9" s="16" t="s">
        <v>25</v>
      </c>
      <c r="E9" s="16" t="s">
        <v>26</v>
      </c>
      <c r="F9" s="16" t="s">
        <v>27</v>
      </c>
      <c r="G9" s="21">
        <v>4650</v>
      </c>
      <c r="H9" s="16" t="s">
        <v>28</v>
      </c>
      <c r="I9" s="16" t="s">
        <v>29</v>
      </c>
      <c r="J9" s="16" t="s">
        <v>30</v>
      </c>
      <c r="K9" s="21">
        <v>54000</v>
      </c>
      <c r="L9" s="18">
        <v>316500</v>
      </c>
      <c r="M9" s="18" t="s">
        <v>18</v>
      </c>
      <c r="N9" s="18" t="s">
        <v>31</v>
      </c>
      <c r="O9" s="18" t="s">
        <v>32</v>
      </c>
    </row>
    <row r="10" customHeight="1" spans="1:15">
      <c r="A10" s="22"/>
      <c r="B10" s="23"/>
      <c r="C10" s="24"/>
      <c r="D10" s="16" t="s">
        <v>33</v>
      </c>
      <c r="E10" s="16" t="s">
        <v>34</v>
      </c>
      <c r="F10" s="16">
        <v>50</v>
      </c>
      <c r="G10" s="21">
        <v>1950</v>
      </c>
      <c r="H10" s="16" t="s">
        <v>35</v>
      </c>
      <c r="I10" s="16" t="s">
        <v>36</v>
      </c>
      <c r="J10" s="16" t="s">
        <v>37</v>
      </c>
      <c r="K10" s="21">
        <v>117600</v>
      </c>
      <c r="L10" s="22"/>
      <c r="M10" s="22"/>
      <c r="N10" s="22"/>
      <c r="O10" s="22"/>
    </row>
    <row r="11" customHeight="1" spans="1:15">
      <c r="A11" s="22"/>
      <c r="B11" s="23"/>
      <c r="C11" s="24"/>
      <c r="D11" s="16" t="s">
        <v>38</v>
      </c>
      <c r="E11" s="16" t="s">
        <v>39</v>
      </c>
      <c r="F11" s="16" t="s">
        <v>40</v>
      </c>
      <c r="G11" s="21">
        <v>8800</v>
      </c>
      <c r="H11" s="16" t="s">
        <v>41</v>
      </c>
      <c r="I11" s="16" t="s">
        <v>42</v>
      </c>
      <c r="J11" s="16" t="s">
        <v>43</v>
      </c>
      <c r="K11" s="21">
        <v>30000</v>
      </c>
      <c r="L11" s="22"/>
      <c r="M11" s="22"/>
      <c r="N11" s="22"/>
      <c r="O11" s="22"/>
    </row>
    <row r="12" customHeight="1" spans="1:15">
      <c r="A12" s="22"/>
      <c r="B12" s="23"/>
      <c r="C12" s="24"/>
      <c r="D12" s="16" t="s">
        <v>44</v>
      </c>
      <c r="E12" s="16" t="s">
        <v>34</v>
      </c>
      <c r="F12" s="16">
        <v>100</v>
      </c>
      <c r="G12" s="21">
        <v>4300</v>
      </c>
      <c r="H12" s="16" t="s">
        <v>45</v>
      </c>
      <c r="I12" s="16" t="s">
        <v>36</v>
      </c>
      <c r="J12" s="16" t="s">
        <v>46</v>
      </c>
      <c r="K12" s="21">
        <v>25000</v>
      </c>
      <c r="L12" s="22"/>
      <c r="M12" s="22"/>
      <c r="N12" s="22"/>
      <c r="O12" s="22"/>
    </row>
    <row r="13" customHeight="1" spans="1:15">
      <c r="A13" s="22"/>
      <c r="B13" s="23"/>
      <c r="C13" s="24"/>
      <c r="D13" s="16"/>
      <c r="E13" s="16"/>
      <c r="F13" s="16"/>
      <c r="G13" s="16"/>
      <c r="H13" s="16" t="s">
        <v>47</v>
      </c>
      <c r="I13" s="16" t="s">
        <v>36</v>
      </c>
      <c r="J13" s="16" t="s">
        <v>48</v>
      </c>
      <c r="K13" s="21">
        <v>3000</v>
      </c>
      <c r="L13" s="22"/>
      <c r="M13" s="22"/>
      <c r="N13" s="22"/>
      <c r="O13" s="22"/>
    </row>
    <row r="14" customHeight="1" spans="1:15">
      <c r="A14" s="22"/>
      <c r="B14" s="23"/>
      <c r="C14" s="25"/>
      <c r="D14" s="16"/>
      <c r="E14" s="16"/>
      <c r="F14" s="16"/>
      <c r="G14" s="16"/>
      <c r="H14" s="16" t="s">
        <v>49</v>
      </c>
      <c r="I14" s="16" t="s">
        <v>50</v>
      </c>
      <c r="J14" s="16">
        <v>400</v>
      </c>
      <c r="K14" s="21">
        <v>67200</v>
      </c>
      <c r="L14" s="22"/>
      <c r="M14" s="22"/>
      <c r="N14" s="22"/>
      <c r="O14" s="22"/>
    </row>
    <row r="15" s="2" customFormat="1" customHeight="1" spans="1:15">
      <c r="A15" s="26">
        <f>MAX($A$4:A14)+1</f>
        <v>3</v>
      </c>
      <c r="B15" s="27" t="s">
        <v>23</v>
      </c>
      <c r="C15" s="21" t="s">
        <v>51</v>
      </c>
      <c r="D15" s="26" t="s">
        <v>52</v>
      </c>
      <c r="E15" s="26" t="s">
        <v>34</v>
      </c>
      <c r="F15" s="26">
        <v>600</v>
      </c>
      <c r="G15" s="21">
        <v>22800</v>
      </c>
      <c r="H15" s="26"/>
      <c r="I15" s="26"/>
      <c r="J15" s="26"/>
      <c r="K15" s="26"/>
      <c r="L15" s="60">
        <v>27000</v>
      </c>
      <c r="M15" s="26" t="s">
        <v>18</v>
      </c>
      <c r="N15" s="26" t="s">
        <v>31</v>
      </c>
      <c r="O15" s="26" t="s">
        <v>53</v>
      </c>
    </row>
    <row r="16" s="2" customFormat="1" customHeight="1" spans="1:15">
      <c r="A16" s="26"/>
      <c r="B16" s="27"/>
      <c r="C16" s="21"/>
      <c r="D16" s="26" t="s">
        <v>21</v>
      </c>
      <c r="E16" s="26" t="s">
        <v>34</v>
      </c>
      <c r="F16" s="26">
        <v>300</v>
      </c>
      <c r="G16" s="21">
        <v>4200</v>
      </c>
      <c r="H16" s="26"/>
      <c r="I16" s="26"/>
      <c r="J16" s="26"/>
      <c r="K16" s="26"/>
      <c r="L16" s="61"/>
      <c r="M16" s="26"/>
      <c r="N16" s="26"/>
      <c r="O16" s="26"/>
    </row>
    <row r="17" customHeight="1" spans="1:15">
      <c r="A17" s="28">
        <f>MAX($A$4:A16)+1</f>
        <v>4</v>
      </c>
      <c r="B17" s="29" t="s">
        <v>54</v>
      </c>
      <c r="C17" s="21" t="s">
        <v>55</v>
      </c>
      <c r="D17" s="16" t="s">
        <v>56</v>
      </c>
      <c r="E17" s="16" t="s">
        <v>57</v>
      </c>
      <c r="F17" s="30">
        <v>2000</v>
      </c>
      <c r="G17" s="16">
        <v>90000</v>
      </c>
      <c r="H17" s="16"/>
      <c r="I17" s="16"/>
      <c r="J17" s="16"/>
      <c r="K17" s="16"/>
      <c r="L17" s="18">
        <v>202934</v>
      </c>
      <c r="M17" s="16" t="s">
        <v>58</v>
      </c>
      <c r="N17" s="16" t="s">
        <v>59</v>
      </c>
      <c r="O17" s="16" t="s">
        <v>53</v>
      </c>
    </row>
    <row r="18" customHeight="1" spans="1:15">
      <c r="A18" s="28"/>
      <c r="B18" s="29"/>
      <c r="C18" s="21"/>
      <c r="D18" s="16" t="s">
        <v>60</v>
      </c>
      <c r="E18" s="30" t="s">
        <v>61</v>
      </c>
      <c r="F18" s="30">
        <v>1000</v>
      </c>
      <c r="G18" s="16">
        <v>32000</v>
      </c>
      <c r="H18" s="16"/>
      <c r="I18" s="16"/>
      <c r="J18" s="16"/>
      <c r="K18" s="16"/>
      <c r="L18" s="22"/>
      <c r="M18" s="16"/>
      <c r="N18" s="16"/>
      <c r="O18" s="16"/>
    </row>
    <row r="19" customHeight="1" spans="1:15">
      <c r="A19" s="28"/>
      <c r="B19" s="29"/>
      <c r="C19" s="21"/>
      <c r="D19" s="16" t="s">
        <v>62</v>
      </c>
      <c r="E19" s="30" t="s">
        <v>63</v>
      </c>
      <c r="F19" s="30">
        <v>500</v>
      </c>
      <c r="G19" s="16">
        <v>11500</v>
      </c>
      <c r="H19" s="16"/>
      <c r="I19" s="16"/>
      <c r="J19" s="16"/>
      <c r="K19" s="16"/>
      <c r="L19" s="22"/>
      <c r="M19" s="16"/>
      <c r="N19" s="16"/>
      <c r="O19" s="16"/>
    </row>
    <row r="20" customHeight="1" spans="1:15">
      <c r="A20" s="28"/>
      <c r="B20" s="29"/>
      <c r="C20" s="21"/>
      <c r="D20" s="16" t="s">
        <v>64</v>
      </c>
      <c r="E20" s="30" t="s">
        <v>65</v>
      </c>
      <c r="F20" s="30">
        <v>500</v>
      </c>
      <c r="G20" s="16">
        <v>11500</v>
      </c>
      <c r="H20" s="16"/>
      <c r="I20" s="16"/>
      <c r="J20" s="16"/>
      <c r="K20" s="16"/>
      <c r="L20" s="22"/>
      <c r="M20" s="16"/>
      <c r="N20" s="16"/>
      <c r="O20" s="16"/>
    </row>
    <row r="21" customHeight="1" spans="1:15">
      <c r="A21" s="28"/>
      <c r="B21" s="29"/>
      <c r="C21" s="21"/>
      <c r="D21" s="16" t="s">
        <v>66</v>
      </c>
      <c r="E21" s="31" t="s">
        <v>67</v>
      </c>
      <c r="F21" s="30">
        <v>100</v>
      </c>
      <c r="G21" s="16">
        <v>6600</v>
      </c>
      <c r="H21" s="16"/>
      <c r="I21" s="16"/>
      <c r="J21" s="16"/>
      <c r="K21" s="16"/>
      <c r="L21" s="22"/>
      <c r="M21" s="16"/>
      <c r="N21" s="16"/>
      <c r="O21" s="16"/>
    </row>
    <row r="22" customHeight="1" spans="1:15">
      <c r="A22" s="28"/>
      <c r="B22" s="29"/>
      <c r="C22" s="21"/>
      <c r="D22" s="16" t="s">
        <v>68</v>
      </c>
      <c r="E22" s="31" t="s">
        <v>67</v>
      </c>
      <c r="F22" s="30">
        <v>100</v>
      </c>
      <c r="G22" s="16">
        <v>6600</v>
      </c>
      <c r="H22" s="16"/>
      <c r="I22" s="16"/>
      <c r="J22" s="16"/>
      <c r="K22" s="16"/>
      <c r="L22" s="22"/>
      <c r="M22" s="16"/>
      <c r="N22" s="16"/>
      <c r="O22" s="16"/>
    </row>
    <row r="23" customHeight="1" spans="1:15">
      <c r="A23" s="28"/>
      <c r="B23" s="29"/>
      <c r="C23" s="21"/>
      <c r="D23" s="16" t="s">
        <v>69</v>
      </c>
      <c r="E23" s="31" t="s">
        <v>67</v>
      </c>
      <c r="F23" s="30">
        <v>100</v>
      </c>
      <c r="G23" s="16">
        <v>6600</v>
      </c>
      <c r="H23" s="16"/>
      <c r="I23" s="16"/>
      <c r="J23" s="16"/>
      <c r="K23" s="16"/>
      <c r="L23" s="22"/>
      <c r="M23" s="16"/>
      <c r="N23" s="16"/>
      <c r="O23" s="16"/>
    </row>
    <row r="24" customHeight="1" spans="1:15">
      <c r="A24" s="28"/>
      <c r="B24" s="29"/>
      <c r="C24" s="21"/>
      <c r="D24" s="16" t="s">
        <v>70</v>
      </c>
      <c r="E24" s="30" t="s">
        <v>71</v>
      </c>
      <c r="F24" s="30">
        <v>500</v>
      </c>
      <c r="G24" s="16">
        <v>14000</v>
      </c>
      <c r="H24" s="16"/>
      <c r="I24" s="16"/>
      <c r="J24" s="16"/>
      <c r="K24" s="16"/>
      <c r="L24" s="22"/>
      <c r="M24" s="16"/>
      <c r="N24" s="16"/>
      <c r="O24" s="16"/>
    </row>
    <row r="25" customHeight="1" spans="1:15">
      <c r="A25" s="28"/>
      <c r="B25" s="29"/>
      <c r="C25" s="21"/>
      <c r="D25" s="16" t="s">
        <v>72</v>
      </c>
      <c r="E25" s="30" t="s">
        <v>73</v>
      </c>
      <c r="F25" s="30">
        <v>500</v>
      </c>
      <c r="G25" s="16">
        <v>11000</v>
      </c>
      <c r="H25" s="16"/>
      <c r="I25" s="16"/>
      <c r="J25" s="16"/>
      <c r="K25" s="16"/>
      <c r="L25" s="22"/>
      <c r="M25" s="16"/>
      <c r="N25" s="16"/>
      <c r="O25" s="16"/>
    </row>
    <row r="26" customHeight="1" spans="1:15">
      <c r="A26" s="28"/>
      <c r="B26" s="29"/>
      <c r="C26" s="21"/>
      <c r="D26" s="16" t="s">
        <v>74</v>
      </c>
      <c r="E26" s="16" t="s">
        <v>75</v>
      </c>
      <c r="F26" s="30">
        <v>660</v>
      </c>
      <c r="G26" s="16">
        <v>13134</v>
      </c>
      <c r="H26" s="16"/>
      <c r="I26" s="16"/>
      <c r="J26" s="16"/>
      <c r="K26" s="16"/>
      <c r="L26" s="22"/>
      <c r="M26" s="16"/>
      <c r="N26" s="16"/>
      <c r="O26" s="16"/>
    </row>
    <row r="27" ht="26" customHeight="1" spans="1:15">
      <c r="A27" s="28"/>
      <c r="B27" s="29"/>
      <c r="C27" s="21"/>
      <c r="D27" s="21" t="s">
        <v>76</v>
      </c>
      <c r="E27" s="32" t="s">
        <v>77</v>
      </c>
      <c r="F27" s="32">
        <v>150</v>
      </c>
      <c r="G27" s="16"/>
      <c r="H27" s="16"/>
      <c r="I27" s="16"/>
      <c r="J27" s="16"/>
      <c r="K27" s="16"/>
      <c r="L27" s="22"/>
      <c r="M27" s="16"/>
      <c r="N27" s="16"/>
      <c r="O27" s="16"/>
    </row>
    <row r="28" ht="48" customHeight="1" spans="1:15">
      <c r="A28" s="28"/>
      <c r="B28" s="29"/>
      <c r="C28" s="21"/>
      <c r="D28" s="33" t="s">
        <v>78</v>
      </c>
      <c r="E28" s="34" t="s">
        <v>17</v>
      </c>
      <c r="F28" s="35">
        <v>200</v>
      </c>
      <c r="G28" s="36"/>
      <c r="H28" s="16"/>
      <c r="I28" s="16"/>
      <c r="J28" s="16"/>
      <c r="K28" s="16"/>
      <c r="L28" s="62"/>
      <c r="M28" s="16"/>
      <c r="N28" s="16"/>
      <c r="O28" s="16"/>
    </row>
    <row r="29" s="3" customFormat="1" ht="42" customHeight="1" spans="1:15">
      <c r="A29" s="37">
        <f>MAX($A$4:A28)+1</f>
        <v>5</v>
      </c>
      <c r="B29" s="38" t="s">
        <v>79</v>
      </c>
      <c r="C29" s="21" t="s">
        <v>80</v>
      </c>
      <c r="D29" s="37"/>
      <c r="E29" s="37"/>
      <c r="F29" s="37"/>
      <c r="G29" s="37"/>
      <c r="H29" s="37" t="s">
        <v>81</v>
      </c>
      <c r="I29" s="37" t="s">
        <v>36</v>
      </c>
      <c r="J29" s="37">
        <v>200000</v>
      </c>
      <c r="K29" s="21">
        <v>60000</v>
      </c>
      <c r="L29" s="21">
        <v>60000</v>
      </c>
      <c r="M29" s="37" t="s">
        <v>82</v>
      </c>
      <c r="N29" s="37" t="s">
        <v>83</v>
      </c>
      <c r="O29" s="37"/>
    </row>
    <row r="30" s="3" customFormat="1" customHeight="1" spans="1:15">
      <c r="A30" s="37">
        <f>MAX($A$4:A29)+1</f>
        <v>6</v>
      </c>
      <c r="B30" s="38" t="s">
        <v>79</v>
      </c>
      <c r="C30" s="21" t="s">
        <v>80</v>
      </c>
      <c r="D30" s="37" t="s">
        <v>84</v>
      </c>
      <c r="E30" s="37" t="s">
        <v>34</v>
      </c>
      <c r="F30" s="37">
        <v>10000</v>
      </c>
      <c r="G30" s="21">
        <v>30000</v>
      </c>
      <c r="H30" s="37"/>
      <c r="I30" s="37"/>
      <c r="J30" s="37"/>
      <c r="K30" s="37"/>
      <c r="L30" s="21">
        <v>30000</v>
      </c>
      <c r="M30" s="37" t="s">
        <v>85</v>
      </c>
      <c r="N30" s="37" t="s">
        <v>86</v>
      </c>
      <c r="O30" s="37"/>
    </row>
    <row r="31" s="4" customFormat="1" customHeight="1" spans="1:15">
      <c r="A31" s="20"/>
      <c r="B31" s="39" t="s">
        <v>79</v>
      </c>
      <c r="C31" s="20" t="s">
        <v>80</v>
      </c>
      <c r="D31" s="21" t="s">
        <v>87</v>
      </c>
      <c r="E31" s="21" t="s">
        <v>88</v>
      </c>
      <c r="F31" s="21">
        <v>10000</v>
      </c>
      <c r="G31" s="21">
        <v>40000</v>
      </c>
      <c r="H31" s="21"/>
      <c r="I31" s="21"/>
      <c r="J31" s="21"/>
      <c r="K31" s="21"/>
      <c r="L31" s="20">
        <v>64000</v>
      </c>
      <c r="M31" s="20" t="s">
        <v>18</v>
      </c>
      <c r="N31" s="20" t="s">
        <v>89</v>
      </c>
      <c r="O31" s="21"/>
    </row>
    <row r="32" s="4" customFormat="1" customHeight="1" spans="1:15">
      <c r="A32" s="25"/>
      <c r="B32" s="40"/>
      <c r="C32" s="25"/>
      <c r="D32" s="21" t="s">
        <v>90</v>
      </c>
      <c r="E32" s="21" t="s">
        <v>17</v>
      </c>
      <c r="F32" s="21">
        <v>500</v>
      </c>
      <c r="G32" s="21">
        <v>24000</v>
      </c>
      <c r="H32" s="21"/>
      <c r="I32" s="21"/>
      <c r="J32" s="21"/>
      <c r="K32" s="21"/>
      <c r="L32" s="25"/>
      <c r="M32" s="25"/>
      <c r="N32" s="25"/>
      <c r="O32" s="21"/>
    </row>
    <row r="33" s="3" customFormat="1" customHeight="1" spans="1:15">
      <c r="A33" s="37">
        <f>MAX($A$4:A30)+1</f>
        <v>7</v>
      </c>
      <c r="B33" s="38" t="s">
        <v>79</v>
      </c>
      <c r="C33" s="37" t="s">
        <v>91</v>
      </c>
      <c r="D33" s="37" t="s">
        <v>92</v>
      </c>
      <c r="E33" s="37" t="s">
        <v>36</v>
      </c>
      <c r="F33" s="37">
        <v>500</v>
      </c>
      <c r="G33" s="21">
        <v>200200</v>
      </c>
      <c r="H33" s="37"/>
      <c r="I33" s="37"/>
      <c r="J33" s="37"/>
      <c r="K33" s="37"/>
      <c r="L33" s="37">
        <v>219400</v>
      </c>
      <c r="M33" s="37" t="s">
        <v>85</v>
      </c>
      <c r="N33" s="37" t="s">
        <v>86</v>
      </c>
      <c r="O33" s="37"/>
    </row>
    <row r="34" s="3" customFormat="1" customHeight="1" spans="1:15">
      <c r="A34" s="37"/>
      <c r="B34" s="38"/>
      <c r="C34" s="37"/>
      <c r="D34" s="37" t="s">
        <v>93</v>
      </c>
      <c r="E34" s="37" t="s">
        <v>94</v>
      </c>
      <c r="F34" s="37">
        <v>1000</v>
      </c>
      <c r="G34" s="21"/>
      <c r="H34" s="37"/>
      <c r="I34" s="37"/>
      <c r="J34" s="37"/>
      <c r="K34" s="37"/>
      <c r="L34" s="37"/>
      <c r="M34" s="37"/>
      <c r="N34" s="37"/>
      <c r="O34" s="37"/>
    </row>
    <row r="35" s="3" customFormat="1" customHeight="1" spans="1:15">
      <c r="A35" s="37">
        <f>MAX($A$4:A34)+1</f>
        <v>8</v>
      </c>
      <c r="B35" s="38" t="s">
        <v>95</v>
      </c>
      <c r="C35" s="37" t="s">
        <v>96</v>
      </c>
      <c r="D35" s="37" t="s">
        <v>97</v>
      </c>
      <c r="E35" s="37" t="s">
        <v>98</v>
      </c>
      <c r="F35" s="37">
        <v>540</v>
      </c>
      <c r="G35" s="21">
        <v>43200</v>
      </c>
      <c r="H35" s="37"/>
      <c r="I35" s="37"/>
      <c r="J35" s="37"/>
      <c r="K35" s="37"/>
      <c r="L35" s="21">
        <v>43200</v>
      </c>
      <c r="M35" s="37" t="s">
        <v>99</v>
      </c>
      <c r="N35" s="37" t="s">
        <v>100</v>
      </c>
      <c r="O35" s="37" t="s">
        <v>101</v>
      </c>
    </row>
    <row r="36" s="5" customFormat="1" customHeight="1" spans="1:15">
      <c r="A36" s="20">
        <f>MAX($A$4:A35)+1</f>
        <v>9</v>
      </c>
      <c r="B36" s="39" t="s">
        <v>79</v>
      </c>
      <c r="C36" s="20" t="s">
        <v>80</v>
      </c>
      <c r="D36" s="16" t="s">
        <v>102</v>
      </c>
      <c r="E36" s="16" t="s">
        <v>103</v>
      </c>
      <c r="F36" s="21">
        <v>2004</v>
      </c>
      <c r="G36" s="21">
        <v>38000</v>
      </c>
      <c r="H36" s="21"/>
      <c r="I36" s="21"/>
      <c r="J36" s="21"/>
      <c r="K36" s="21"/>
      <c r="L36" s="20">
        <v>86000</v>
      </c>
      <c r="M36" s="20" t="s">
        <v>104</v>
      </c>
      <c r="N36" s="20" t="s">
        <v>105</v>
      </c>
      <c r="O36" s="21"/>
    </row>
    <row r="37" s="5" customFormat="1" customHeight="1" spans="1:15">
      <c r="A37" s="25"/>
      <c r="B37" s="40"/>
      <c r="C37" s="25"/>
      <c r="D37" s="21" t="s">
        <v>106</v>
      </c>
      <c r="E37" s="21" t="s">
        <v>107</v>
      </c>
      <c r="F37" s="21">
        <v>100</v>
      </c>
      <c r="G37" s="21">
        <v>48000</v>
      </c>
      <c r="H37" s="21"/>
      <c r="I37" s="21"/>
      <c r="J37" s="21"/>
      <c r="K37" s="21"/>
      <c r="L37" s="25"/>
      <c r="M37" s="25"/>
      <c r="N37" s="25"/>
      <c r="O37" s="21"/>
    </row>
    <row r="38" customHeight="1" spans="1:15">
      <c r="A38" s="16">
        <f>MAX($A$4:A36)+1</f>
        <v>10</v>
      </c>
      <c r="B38" s="29" t="s">
        <v>79</v>
      </c>
      <c r="C38" s="21" t="s">
        <v>80</v>
      </c>
      <c r="D38" s="16" t="s">
        <v>16</v>
      </c>
      <c r="E38" s="16" t="s">
        <v>88</v>
      </c>
      <c r="F38" s="16">
        <v>3000</v>
      </c>
      <c r="G38" s="16">
        <v>12000</v>
      </c>
      <c r="H38" s="16"/>
      <c r="I38" s="16"/>
      <c r="J38" s="16"/>
      <c r="K38" s="16"/>
      <c r="L38" s="20">
        <v>42000</v>
      </c>
      <c r="M38" s="16" t="s">
        <v>108</v>
      </c>
      <c r="N38" s="16" t="s">
        <v>109</v>
      </c>
      <c r="O38" s="16"/>
    </row>
    <row r="39" customHeight="1" spans="1:15">
      <c r="A39" s="16"/>
      <c r="B39" s="29"/>
      <c r="C39" s="21"/>
      <c r="D39" s="16" t="s">
        <v>110</v>
      </c>
      <c r="E39" s="16" t="s">
        <v>111</v>
      </c>
      <c r="F39" s="16">
        <v>6000</v>
      </c>
      <c r="G39" s="16">
        <v>30000</v>
      </c>
      <c r="H39" s="16"/>
      <c r="I39" s="16"/>
      <c r="J39" s="16"/>
      <c r="K39" s="16"/>
      <c r="L39" s="25"/>
      <c r="M39" s="16"/>
      <c r="N39" s="16"/>
      <c r="O39" s="16"/>
    </row>
    <row r="40" customHeight="1" spans="1:15">
      <c r="A40" s="16">
        <f>MAX($A$4:A39)+1</f>
        <v>11</v>
      </c>
      <c r="B40" s="29" t="s">
        <v>79</v>
      </c>
      <c r="C40" s="16" t="s">
        <v>112</v>
      </c>
      <c r="D40" s="16" t="s">
        <v>16</v>
      </c>
      <c r="E40" s="16" t="s">
        <v>88</v>
      </c>
      <c r="F40" s="16">
        <v>348</v>
      </c>
      <c r="G40" s="16">
        <v>1512</v>
      </c>
      <c r="H40" s="16"/>
      <c r="I40" s="16"/>
      <c r="J40" s="16"/>
      <c r="K40" s="16"/>
      <c r="L40" s="63">
        <v>10250.8</v>
      </c>
      <c r="M40" s="16" t="s">
        <v>113</v>
      </c>
      <c r="N40" s="16" t="s">
        <v>114</v>
      </c>
      <c r="O40" s="16"/>
    </row>
    <row r="41" customHeight="1" spans="1:15">
      <c r="A41" s="16"/>
      <c r="B41" s="29"/>
      <c r="C41" s="16"/>
      <c r="D41" s="16" t="s">
        <v>21</v>
      </c>
      <c r="E41" s="16" t="s">
        <v>17</v>
      </c>
      <c r="F41" s="16">
        <v>25</v>
      </c>
      <c r="G41" s="16">
        <v>1125</v>
      </c>
      <c r="H41" s="16"/>
      <c r="I41" s="16"/>
      <c r="J41" s="16"/>
      <c r="K41" s="16"/>
      <c r="L41" s="63"/>
      <c r="M41" s="16"/>
      <c r="N41" s="16"/>
      <c r="O41" s="16"/>
    </row>
    <row r="42" customHeight="1" spans="1:15">
      <c r="A42" s="16"/>
      <c r="B42" s="29"/>
      <c r="C42" s="16"/>
      <c r="D42" s="16" t="s">
        <v>115</v>
      </c>
      <c r="E42" s="16" t="s">
        <v>34</v>
      </c>
      <c r="F42" s="16">
        <v>10</v>
      </c>
      <c r="G42" s="16">
        <v>1123</v>
      </c>
      <c r="H42" s="16"/>
      <c r="I42" s="16"/>
      <c r="J42" s="16"/>
      <c r="K42" s="16"/>
      <c r="L42" s="63"/>
      <c r="M42" s="16"/>
      <c r="N42" s="16"/>
      <c r="O42" s="16"/>
    </row>
    <row r="43" customHeight="1" spans="1:15">
      <c r="A43" s="16"/>
      <c r="B43" s="29"/>
      <c r="C43" s="16"/>
      <c r="D43" s="16" t="s">
        <v>116</v>
      </c>
      <c r="E43" s="16" t="s">
        <v>117</v>
      </c>
      <c r="F43" s="16">
        <v>180</v>
      </c>
      <c r="G43" s="16">
        <v>2502</v>
      </c>
      <c r="H43" s="16"/>
      <c r="I43" s="16"/>
      <c r="J43" s="16"/>
      <c r="K43" s="16"/>
      <c r="L43" s="63"/>
      <c r="M43" s="16"/>
      <c r="N43" s="16"/>
      <c r="O43" s="16"/>
    </row>
    <row r="44" customHeight="1" spans="1:15">
      <c r="A44" s="16"/>
      <c r="B44" s="29"/>
      <c r="C44" s="16"/>
      <c r="D44" s="16" t="s">
        <v>118</v>
      </c>
      <c r="E44" s="16" t="s">
        <v>17</v>
      </c>
      <c r="F44" s="21">
        <v>34</v>
      </c>
      <c r="G44" s="16">
        <v>1489.2</v>
      </c>
      <c r="H44" s="16"/>
      <c r="I44" s="16"/>
      <c r="J44" s="16"/>
      <c r="K44" s="16"/>
      <c r="L44" s="63"/>
      <c r="M44" s="16"/>
      <c r="N44" s="16"/>
      <c r="O44" s="16"/>
    </row>
    <row r="45" customHeight="1" spans="1:15">
      <c r="A45" s="16"/>
      <c r="B45" s="29"/>
      <c r="C45" s="16"/>
      <c r="D45" s="16" t="s">
        <v>119</v>
      </c>
      <c r="E45" s="16" t="s">
        <v>26</v>
      </c>
      <c r="F45" s="16">
        <v>94</v>
      </c>
      <c r="G45" s="16">
        <v>1504</v>
      </c>
      <c r="H45" s="16"/>
      <c r="I45" s="16"/>
      <c r="J45" s="16"/>
      <c r="K45" s="16"/>
      <c r="L45" s="63"/>
      <c r="M45" s="16"/>
      <c r="N45" s="16"/>
      <c r="O45" s="16"/>
    </row>
    <row r="46" customHeight="1" spans="1:15">
      <c r="A46" s="16"/>
      <c r="B46" s="29"/>
      <c r="C46" s="16"/>
      <c r="D46" s="16" t="s">
        <v>120</v>
      </c>
      <c r="E46" s="16" t="s">
        <v>121</v>
      </c>
      <c r="F46" s="16">
        <v>413</v>
      </c>
      <c r="G46" s="16">
        <v>495.6</v>
      </c>
      <c r="H46" s="16"/>
      <c r="I46" s="16"/>
      <c r="J46" s="16"/>
      <c r="K46" s="16"/>
      <c r="L46" s="63"/>
      <c r="M46" s="16"/>
      <c r="N46" s="16"/>
      <c r="O46" s="16"/>
    </row>
    <row r="47" customHeight="1" spans="1:15">
      <c r="A47" s="16"/>
      <c r="B47" s="29"/>
      <c r="C47" s="16"/>
      <c r="D47" s="16" t="s">
        <v>122</v>
      </c>
      <c r="E47" s="16" t="s">
        <v>121</v>
      </c>
      <c r="F47" s="16">
        <v>1000</v>
      </c>
      <c r="G47" s="16">
        <v>500</v>
      </c>
      <c r="H47" s="16"/>
      <c r="I47" s="16"/>
      <c r="J47" s="16"/>
      <c r="K47" s="16"/>
      <c r="L47" s="63"/>
      <c r="M47" s="16"/>
      <c r="N47" s="16"/>
      <c r="O47" s="16"/>
    </row>
    <row r="48" ht="169" customHeight="1" spans="1:15">
      <c r="A48" s="41">
        <f>MAX($A$4:A47)+1</f>
        <v>12</v>
      </c>
      <c r="B48" s="42" t="s">
        <v>123</v>
      </c>
      <c r="C48" s="43" t="s">
        <v>124</v>
      </c>
      <c r="D48" s="44" t="s">
        <v>125</v>
      </c>
      <c r="E48" s="45"/>
      <c r="F48" s="45"/>
      <c r="G48" s="45"/>
      <c r="H48" s="46"/>
      <c r="I48" s="46"/>
      <c r="J48" s="46"/>
      <c r="K48" s="46"/>
      <c r="L48" s="35">
        <v>90240</v>
      </c>
      <c r="M48" s="64" t="s">
        <v>126</v>
      </c>
      <c r="N48" s="42" t="s">
        <v>127</v>
      </c>
      <c r="O48" s="65" t="s">
        <v>128</v>
      </c>
    </row>
    <row r="49" s="2" customFormat="1" customHeight="1" spans="1:15">
      <c r="A49" s="47">
        <f>MAX($A$4:A48)+1</f>
        <v>13</v>
      </c>
      <c r="B49" s="48" t="s">
        <v>129</v>
      </c>
      <c r="C49" s="49" t="s">
        <v>130</v>
      </c>
      <c r="D49" s="49" t="s">
        <v>131</v>
      </c>
      <c r="E49" s="49" t="s">
        <v>17</v>
      </c>
      <c r="F49" s="49">
        <v>30</v>
      </c>
      <c r="G49" s="49">
        <v>6090</v>
      </c>
      <c r="H49" s="50"/>
      <c r="I49" s="50"/>
      <c r="J49" s="50"/>
      <c r="K49" s="50"/>
      <c r="L49" s="47">
        <v>81030</v>
      </c>
      <c r="M49" s="66"/>
      <c r="N49" s="49"/>
      <c r="O49" s="67" t="s">
        <v>132</v>
      </c>
    </row>
    <row r="50" s="2" customFormat="1" customHeight="1" spans="1:15">
      <c r="A50" s="51"/>
      <c r="B50" s="52"/>
      <c r="C50" s="49" t="s">
        <v>133</v>
      </c>
      <c r="D50" s="49" t="s">
        <v>134</v>
      </c>
      <c r="E50" s="49" t="s">
        <v>17</v>
      </c>
      <c r="F50" s="49">
        <v>600</v>
      </c>
      <c r="G50" s="49">
        <v>52800</v>
      </c>
      <c r="H50" s="50"/>
      <c r="I50" s="50"/>
      <c r="J50" s="50"/>
      <c r="K50" s="50"/>
      <c r="L50" s="51"/>
      <c r="M50" s="66"/>
      <c r="N50" s="49"/>
      <c r="O50" s="68"/>
    </row>
    <row r="51" s="2" customFormat="1" customHeight="1" spans="1:15">
      <c r="A51" s="51"/>
      <c r="B51" s="52"/>
      <c r="C51" s="49" t="s">
        <v>135</v>
      </c>
      <c r="D51" s="49" t="s">
        <v>136</v>
      </c>
      <c r="E51" s="49" t="s">
        <v>17</v>
      </c>
      <c r="F51" s="49">
        <v>50</v>
      </c>
      <c r="G51" s="49">
        <v>5340</v>
      </c>
      <c r="H51" s="50"/>
      <c r="I51" s="50"/>
      <c r="J51" s="50"/>
      <c r="K51" s="50"/>
      <c r="L51" s="51"/>
      <c r="M51" s="66"/>
      <c r="N51" s="49"/>
      <c r="O51" s="68"/>
    </row>
    <row r="52" s="2" customFormat="1" customHeight="1" spans="1:15">
      <c r="A52" s="53"/>
      <c r="B52" s="54"/>
      <c r="C52" s="49" t="s">
        <v>137</v>
      </c>
      <c r="D52" s="49" t="s">
        <v>138</v>
      </c>
      <c r="E52" s="49" t="s">
        <v>17</v>
      </c>
      <c r="F52" s="49">
        <v>60</v>
      </c>
      <c r="G52" s="49">
        <v>16800</v>
      </c>
      <c r="H52" s="50"/>
      <c r="I52" s="50"/>
      <c r="J52" s="50"/>
      <c r="K52" s="50"/>
      <c r="L52" s="53"/>
      <c r="M52" s="66"/>
      <c r="N52" s="49"/>
      <c r="O52" s="69"/>
    </row>
    <row r="53" s="2" customFormat="1" customHeight="1" spans="1:15">
      <c r="A53" s="53">
        <f>MAX($A$4:A52)+1</f>
        <v>14</v>
      </c>
      <c r="B53" s="27" t="s">
        <v>139</v>
      </c>
      <c r="C53" s="26" t="s">
        <v>140</v>
      </c>
      <c r="D53" s="26" t="s">
        <v>141</v>
      </c>
      <c r="E53" s="26" t="s">
        <v>17</v>
      </c>
      <c r="F53" s="26">
        <v>200</v>
      </c>
      <c r="G53" s="49">
        <v>232000</v>
      </c>
      <c r="H53" s="50"/>
      <c r="I53" s="50"/>
      <c r="J53" s="50"/>
      <c r="K53" s="50"/>
      <c r="L53" s="53">
        <v>232000</v>
      </c>
      <c r="M53" s="70" t="s">
        <v>104</v>
      </c>
      <c r="N53" s="49" t="s">
        <v>105</v>
      </c>
      <c r="O53" s="71" t="s">
        <v>142</v>
      </c>
    </row>
    <row r="54" s="2" customFormat="1" ht="62.25" customHeight="1" spans="1:15">
      <c r="A54" s="55">
        <f>MAX($A$4:A53)+1</f>
        <v>15</v>
      </c>
      <c r="B54" s="49" t="s">
        <v>79</v>
      </c>
      <c r="C54" s="49" t="s">
        <v>143</v>
      </c>
      <c r="D54" s="49" t="s">
        <v>144</v>
      </c>
      <c r="E54" s="49" t="s">
        <v>145</v>
      </c>
      <c r="F54" s="49">
        <v>30</v>
      </c>
      <c r="G54" s="49">
        <v>174000</v>
      </c>
      <c r="H54" s="50"/>
      <c r="I54" s="50"/>
      <c r="J54" s="50"/>
      <c r="K54" s="50"/>
      <c r="L54" s="55">
        <v>174000</v>
      </c>
      <c r="M54" s="72" t="s">
        <v>146</v>
      </c>
      <c r="N54" s="49"/>
      <c r="O54" s="71" t="s">
        <v>147</v>
      </c>
    </row>
    <row r="55" s="2" customFormat="1" customHeight="1" spans="1:15">
      <c r="A55" s="47">
        <f>MAX($A$4:A54)+1</f>
        <v>16</v>
      </c>
      <c r="B55" s="56" t="s">
        <v>79</v>
      </c>
      <c r="C55" s="47" t="s">
        <v>148</v>
      </c>
      <c r="D55" s="57" t="s">
        <v>149</v>
      </c>
      <c r="E55" s="26" t="s">
        <v>34</v>
      </c>
      <c r="F55" s="26">
        <v>500</v>
      </c>
      <c r="G55" s="49"/>
      <c r="H55" s="50"/>
      <c r="I55" s="50"/>
      <c r="J55" s="50"/>
      <c r="K55" s="50"/>
      <c r="L55" s="47">
        <v>50000</v>
      </c>
      <c r="M55" s="67" t="s">
        <v>150</v>
      </c>
      <c r="N55" s="48" t="s">
        <v>151</v>
      </c>
      <c r="O55" s="67" t="s">
        <v>152</v>
      </c>
    </row>
    <row r="56" s="2" customFormat="1" customHeight="1" spans="1:15">
      <c r="A56" s="51"/>
      <c r="B56" s="58"/>
      <c r="C56" s="51"/>
      <c r="D56" s="57" t="s">
        <v>153</v>
      </c>
      <c r="E56" s="26" t="s">
        <v>154</v>
      </c>
      <c r="F56" s="26">
        <v>500</v>
      </c>
      <c r="G56" s="49"/>
      <c r="H56" s="50"/>
      <c r="I56" s="50"/>
      <c r="J56" s="50"/>
      <c r="K56" s="50"/>
      <c r="L56" s="51"/>
      <c r="M56" s="68"/>
      <c r="N56" s="52"/>
      <c r="O56" s="68"/>
    </row>
    <row r="57" s="2" customFormat="1" customHeight="1" spans="1:15">
      <c r="A57" s="53"/>
      <c r="B57" s="59"/>
      <c r="C57" s="53"/>
      <c r="D57" s="57" t="s">
        <v>155</v>
      </c>
      <c r="E57" s="26" t="s">
        <v>34</v>
      </c>
      <c r="F57" s="26">
        <v>300</v>
      </c>
      <c r="G57" s="49"/>
      <c r="H57" s="50"/>
      <c r="I57" s="50"/>
      <c r="J57" s="50"/>
      <c r="K57" s="50"/>
      <c r="L57" s="53"/>
      <c r="M57" s="69"/>
      <c r="N57" s="54"/>
      <c r="O57" s="69"/>
    </row>
    <row r="58" s="2" customFormat="1" customHeight="1" spans="1:15">
      <c r="A58" s="47">
        <f>MAX($A$4:A57)+1</f>
        <v>17</v>
      </c>
      <c r="B58" s="48" t="s">
        <v>95</v>
      </c>
      <c r="C58" s="48" t="s">
        <v>156</v>
      </c>
      <c r="D58" s="49" t="s">
        <v>21</v>
      </c>
      <c r="E58" s="49" t="s">
        <v>17</v>
      </c>
      <c r="F58" s="49">
        <v>2000</v>
      </c>
      <c r="G58" s="49">
        <v>72000</v>
      </c>
      <c r="H58" s="50"/>
      <c r="I58" s="50"/>
      <c r="J58" s="50"/>
      <c r="K58" s="50"/>
      <c r="L58" s="55">
        <v>72000</v>
      </c>
      <c r="M58" s="67" t="s">
        <v>157</v>
      </c>
      <c r="N58" s="48"/>
      <c r="O58" s="67"/>
    </row>
    <row r="59" s="2" customFormat="1" customHeight="1" spans="1:15">
      <c r="A59" s="47">
        <f>MAX($A$4:A58)+1</f>
        <v>18</v>
      </c>
      <c r="B59" s="48" t="s">
        <v>95</v>
      </c>
      <c r="C59" s="48" t="s">
        <v>158</v>
      </c>
      <c r="D59" s="49" t="s">
        <v>159</v>
      </c>
      <c r="E59" s="49" t="s">
        <v>36</v>
      </c>
      <c r="F59" s="49">
        <v>500</v>
      </c>
      <c r="G59" s="49">
        <v>104500</v>
      </c>
      <c r="H59" s="50"/>
      <c r="I59" s="50"/>
      <c r="J59" s="50"/>
      <c r="K59" s="50"/>
      <c r="L59" s="55">
        <v>104500</v>
      </c>
      <c r="M59" s="67" t="s">
        <v>160</v>
      </c>
      <c r="N59" s="48"/>
      <c r="O59" s="67"/>
    </row>
    <row r="60" s="2" customFormat="1" customHeight="1" spans="1:15">
      <c r="A60" s="47">
        <f>MAX($A$4:A59)+1</f>
        <v>19</v>
      </c>
      <c r="B60" s="56" t="s">
        <v>161</v>
      </c>
      <c r="C60" s="47" t="s">
        <v>162</v>
      </c>
      <c r="D60" s="26" t="s">
        <v>163</v>
      </c>
      <c r="E60" s="26" t="s">
        <v>164</v>
      </c>
      <c r="F60" s="26">
        <v>4</v>
      </c>
      <c r="G60" s="49"/>
      <c r="H60" s="50"/>
      <c r="I60" s="50"/>
      <c r="J60" s="50"/>
      <c r="K60" s="50"/>
      <c r="L60" s="55">
        <v>1944</v>
      </c>
      <c r="M60" s="67" t="s">
        <v>165</v>
      </c>
      <c r="N60" s="48" t="s">
        <v>166</v>
      </c>
      <c r="O60" s="67" t="s">
        <v>167</v>
      </c>
    </row>
    <row r="61" s="2" customFormat="1" customHeight="1" spans="1:15">
      <c r="A61" s="51"/>
      <c r="B61" s="58"/>
      <c r="C61" s="51"/>
      <c r="D61" s="26" t="s">
        <v>168</v>
      </c>
      <c r="E61" s="26" t="s">
        <v>169</v>
      </c>
      <c r="F61" s="26">
        <v>1</v>
      </c>
      <c r="G61" s="49"/>
      <c r="H61" s="50"/>
      <c r="I61" s="50"/>
      <c r="J61" s="50"/>
      <c r="K61" s="50"/>
      <c r="L61" s="55"/>
      <c r="M61" s="68"/>
      <c r="N61" s="52"/>
      <c r="O61" s="68"/>
    </row>
    <row r="62" s="2" customFormat="1" customHeight="1" spans="1:15">
      <c r="A62" s="53"/>
      <c r="B62" s="59"/>
      <c r="C62" s="53"/>
      <c r="D62" s="26" t="s">
        <v>170</v>
      </c>
      <c r="E62" s="26" t="s">
        <v>171</v>
      </c>
      <c r="F62" s="26">
        <v>1</v>
      </c>
      <c r="G62" s="49"/>
      <c r="H62" s="50"/>
      <c r="I62" s="50"/>
      <c r="J62" s="50"/>
      <c r="K62" s="50"/>
      <c r="L62" s="55">
        <v>472.5</v>
      </c>
      <c r="M62" s="69"/>
      <c r="N62" s="54"/>
      <c r="O62" s="69"/>
    </row>
    <row r="63" s="2" customFormat="1" customHeight="1" spans="1:15">
      <c r="A63" s="47">
        <f>MAX($A$4:A62)+1</f>
        <v>20</v>
      </c>
      <c r="B63" s="56" t="s">
        <v>161</v>
      </c>
      <c r="C63" s="47" t="s">
        <v>91</v>
      </c>
      <c r="D63" s="26" t="s">
        <v>172</v>
      </c>
      <c r="E63" s="26" t="s">
        <v>36</v>
      </c>
      <c r="F63" s="26" t="s">
        <v>173</v>
      </c>
      <c r="G63" s="26" t="s">
        <v>174</v>
      </c>
      <c r="H63" s="50"/>
      <c r="I63" s="50"/>
      <c r="J63" s="50"/>
      <c r="K63" s="50"/>
      <c r="L63" s="47">
        <v>10450</v>
      </c>
      <c r="M63" s="67" t="s">
        <v>175</v>
      </c>
      <c r="N63" s="48"/>
      <c r="O63" s="67" t="s">
        <v>167</v>
      </c>
    </row>
    <row r="64" s="2" customFormat="1" customHeight="1" spans="1:15">
      <c r="A64" s="51"/>
      <c r="B64" s="58"/>
      <c r="C64" s="51"/>
      <c r="D64" s="26" t="s">
        <v>176</v>
      </c>
      <c r="E64" s="26" t="s">
        <v>177</v>
      </c>
      <c r="F64" s="26" t="s">
        <v>178</v>
      </c>
      <c r="G64" s="26" t="s">
        <v>179</v>
      </c>
      <c r="H64" s="50"/>
      <c r="I64" s="50"/>
      <c r="J64" s="50"/>
      <c r="K64" s="50"/>
      <c r="L64" s="51"/>
      <c r="M64" s="68"/>
      <c r="N64" s="52"/>
      <c r="O64" s="68"/>
    </row>
    <row r="65" s="2" customFormat="1" customHeight="1" spans="1:15">
      <c r="A65" s="51"/>
      <c r="B65" s="58"/>
      <c r="C65" s="51"/>
      <c r="D65" s="26" t="s">
        <v>180</v>
      </c>
      <c r="E65" s="26" t="s">
        <v>26</v>
      </c>
      <c r="F65" s="26" t="s">
        <v>181</v>
      </c>
      <c r="G65" s="26" t="s">
        <v>182</v>
      </c>
      <c r="H65" s="50"/>
      <c r="I65" s="50"/>
      <c r="J65" s="50"/>
      <c r="K65" s="50"/>
      <c r="L65" s="51"/>
      <c r="M65" s="68"/>
      <c r="N65" s="52"/>
      <c r="O65" s="68"/>
    </row>
    <row r="66" s="2" customFormat="1" customHeight="1" spans="1:15">
      <c r="A66" s="51"/>
      <c r="B66" s="58"/>
      <c r="C66" s="51"/>
      <c r="D66" s="26" t="s">
        <v>183</v>
      </c>
      <c r="E66" s="26" t="s">
        <v>154</v>
      </c>
      <c r="F66" s="26" t="s">
        <v>184</v>
      </c>
      <c r="G66" s="26" t="s">
        <v>185</v>
      </c>
      <c r="H66" s="50"/>
      <c r="I66" s="50"/>
      <c r="J66" s="50"/>
      <c r="K66" s="50"/>
      <c r="L66" s="51"/>
      <c r="M66" s="68"/>
      <c r="N66" s="52"/>
      <c r="O66" s="68"/>
    </row>
    <row r="67" s="2" customFormat="1" customHeight="1" spans="1:15">
      <c r="A67" s="51"/>
      <c r="B67" s="58"/>
      <c r="C67" s="51"/>
      <c r="D67" s="26" t="s">
        <v>186</v>
      </c>
      <c r="E67" s="26" t="s">
        <v>36</v>
      </c>
      <c r="F67" s="26" t="s">
        <v>185</v>
      </c>
      <c r="G67" s="26" t="s">
        <v>173</v>
      </c>
      <c r="H67" s="50"/>
      <c r="I67" s="50"/>
      <c r="J67" s="50"/>
      <c r="K67" s="50"/>
      <c r="L67" s="51"/>
      <c r="M67" s="68"/>
      <c r="N67" s="52"/>
      <c r="O67" s="68"/>
    </row>
    <row r="68" s="2" customFormat="1" customHeight="1" spans="1:15">
      <c r="A68" s="51"/>
      <c r="B68" s="58"/>
      <c r="C68" s="51"/>
      <c r="D68" s="26" t="s">
        <v>187</v>
      </c>
      <c r="E68" s="26" t="s">
        <v>88</v>
      </c>
      <c r="F68" s="26" t="s">
        <v>188</v>
      </c>
      <c r="G68" s="26" t="s">
        <v>189</v>
      </c>
      <c r="H68" s="50"/>
      <c r="I68" s="50"/>
      <c r="J68" s="50"/>
      <c r="K68" s="50"/>
      <c r="L68" s="51"/>
      <c r="M68" s="68"/>
      <c r="N68" s="52"/>
      <c r="O68" s="68"/>
    </row>
    <row r="69" s="2" customFormat="1" customHeight="1" spans="1:15">
      <c r="A69" s="51"/>
      <c r="B69" s="58"/>
      <c r="C69" s="51"/>
      <c r="D69" s="26" t="s">
        <v>190</v>
      </c>
      <c r="E69" s="26" t="s">
        <v>103</v>
      </c>
      <c r="F69" s="26" t="s">
        <v>184</v>
      </c>
      <c r="G69" s="26" t="s">
        <v>179</v>
      </c>
      <c r="H69" s="50"/>
      <c r="I69" s="50"/>
      <c r="J69" s="50"/>
      <c r="K69" s="50"/>
      <c r="L69" s="51"/>
      <c r="M69" s="68"/>
      <c r="N69" s="52"/>
      <c r="O69" s="68"/>
    </row>
    <row r="70" s="2" customFormat="1" ht="42" customHeight="1" spans="1:15">
      <c r="A70" s="53"/>
      <c r="B70" s="59"/>
      <c r="C70" s="53"/>
      <c r="D70" s="26" t="s">
        <v>191</v>
      </c>
      <c r="E70" s="26" t="s">
        <v>36</v>
      </c>
      <c r="F70" s="26" t="s">
        <v>192</v>
      </c>
      <c r="G70" s="26" t="s">
        <v>193</v>
      </c>
      <c r="H70" s="50"/>
      <c r="I70" s="50"/>
      <c r="J70" s="50"/>
      <c r="K70" s="50"/>
      <c r="L70" s="53"/>
      <c r="M70" s="69"/>
      <c r="N70" s="54"/>
      <c r="O70" s="69"/>
    </row>
    <row r="71" s="2" customFormat="1" customHeight="1" spans="1:15">
      <c r="A71" s="47">
        <f>MAX($A$4:A70)+1</f>
        <v>21</v>
      </c>
      <c r="B71" s="56" t="s">
        <v>161</v>
      </c>
      <c r="C71" s="53" t="s">
        <v>194</v>
      </c>
      <c r="D71" s="26" t="s">
        <v>195</v>
      </c>
      <c r="E71" s="26" t="s">
        <v>26</v>
      </c>
      <c r="F71" s="26">
        <v>160</v>
      </c>
      <c r="G71" s="49">
        <v>22080</v>
      </c>
      <c r="H71" s="50"/>
      <c r="I71" s="50"/>
      <c r="J71" s="50"/>
      <c r="K71" s="50"/>
      <c r="L71" s="47">
        <v>26080</v>
      </c>
      <c r="M71" s="67" t="s">
        <v>196</v>
      </c>
      <c r="N71" s="48"/>
      <c r="O71" s="67" t="s">
        <v>197</v>
      </c>
    </row>
    <row r="72" s="2" customFormat="1" customHeight="1" spans="1:15">
      <c r="A72" s="53"/>
      <c r="B72" s="59"/>
      <c r="C72" s="53" t="s">
        <v>198</v>
      </c>
      <c r="D72" s="26" t="s">
        <v>199</v>
      </c>
      <c r="E72" s="26" t="s">
        <v>200</v>
      </c>
      <c r="F72" s="26">
        <v>80</v>
      </c>
      <c r="G72" s="49">
        <v>4000</v>
      </c>
      <c r="H72" s="50"/>
      <c r="I72" s="50"/>
      <c r="J72" s="50"/>
      <c r="K72" s="50"/>
      <c r="L72" s="53"/>
      <c r="M72" s="69"/>
      <c r="N72" s="54"/>
      <c r="O72" s="69"/>
    </row>
    <row r="73" s="2" customFormat="1" customHeight="1" spans="1:15">
      <c r="A73" s="55">
        <v>22</v>
      </c>
      <c r="B73" s="27" t="s">
        <v>201</v>
      </c>
      <c r="C73" s="55" t="s">
        <v>202</v>
      </c>
      <c r="D73" s="26" t="s">
        <v>203</v>
      </c>
      <c r="E73" s="26" t="s">
        <v>204</v>
      </c>
      <c r="F73" s="26">
        <v>4150</v>
      </c>
      <c r="G73" s="49"/>
      <c r="H73" s="50"/>
      <c r="I73" s="50"/>
      <c r="J73" s="50"/>
      <c r="K73" s="50"/>
      <c r="L73" s="55"/>
      <c r="M73" s="71"/>
      <c r="N73" s="49"/>
      <c r="O73" s="71" t="s">
        <v>205</v>
      </c>
    </row>
    <row r="74" s="2" customFormat="1" customHeight="1" spans="1:15">
      <c r="A74" s="55">
        <v>23</v>
      </c>
      <c r="B74" s="27" t="s">
        <v>206</v>
      </c>
      <c r="C74" s="55" t="s">
        <v>207</v>
      </c>
      <c r="D74" s="26" t="s">
        <v>208</v>
      </c>
      <c r="E74" s="26" t="s">
        <v>17</v>
      </c>
      <c r="F74" s="26">
        <v>200</v>
      </c>
      <c r="G74" s="49">
        <v>2600</v>
      </c>
      <c r="H74" s="50"/>
      <c r="I74" s="50"/>
      <c r="J74" s="50"/>
      <c r="K74" s="50"/>
      <c r="L74" s="55"/>
      <c r="M74" s="71"/>
      <c r="N74" s="49"/>
      <c r="O74" s="71" t="s">
        <v>209</v>
      </c>
    </row>
    <row r="75" s="2" customFormat="1" customHeight="1" spans="1:15">
      <c r="A75" s="55">
        <v>24</v>
      </c>
      <c r="B75" s="27" t="s">
        <v>95</v>
      </c>
      <c r="C75" s="55" t="s">
        <v>210</v>
      </c>
      <c r="D75" s="26" t="s">
        <v>211</v>
      </c>
      <c r="E75" s="26" t="s">
        <v>98</v>
      </c>
      <c r="F75" s="26">
        <v>10</v>
      </c>
      <c r="G75" s="49"/>
      <c r="H75" s="50"/>
      <c r="I75" s="50"/>
      <c r="J75" s="50"/>
      <c r="K75" s="50"/>
      <c r="L75" s="55"/>
      <c r="M75" s="71"/>
      <c r="N75" s="49"/>
      <c r="O75" s="71"/>
    </row>
    <row r="76" s="2" customFormat="1" customHeight="1" spans="1:15">
      <c r="A76" s="47">
        <v>25</v>
      </c>
      <c r="B76" s="56" t="s">
        <v>14</v>
      </c>
      <c r="C76" s="47" t="s">
        <v>212</v>
      </c>
      <c r="D76" s="26" t="s">
        <v>211</v>
      </c>
      <c r="E76" s="26" t="s">
        <v>98</v>
      </c>
      <c r="F76" s="26">
        <v>26</v>
      </c>
      <c r="G76" s="49"/>
      <c r="H76" s="50"/>
      <c r="I76" s="50"/>
      <c r="J76" s="50"/>
      <c r="K76" s="50"/>
      <c r="L76" s="55"/>
      <c r="M76" s="71"/>
      <c r="N76" s="49"/>
      <c r="O76" s="67" t="s">
        <v>213</v>
      </c>
    </row>
    <row r="77" s="2" customFormat="1" customHeight="1" spans="1:15">
      <c r="A77" s="51"/>
      <c r="B77" s="58"/>
      <c r="C77" s="51"/>
      <c r="D77" s="26" t="s">
        <v>214</v>
      </c>
      <c r="E77" s="26" t="s">
        <v>36</v>
      </c>
      <c r="F77" s="26">
        <v>30</v>
      </c>
      <c r="G77" s="49">
        <v>3875</v>
      </c>
      <c r="H77" s="50"/>
      <c r="I77" s="50"/>
      <c r="J77" s="50"/>
      <c r="K77" s="50"/>
      <c r="L77" s="55"/>
      <c r="M77" s="71"/>
      <c r="N77" s="49"/>
      <c r="O77" s="68"/>
    </row>
    <row r="78" s="2" customFormat="1" customHeight="1" spans="1:15">
      <c r="A78" s="53"/>
      <c r="B78" s="59"/>
      <c r="C78" s="53"/>
      <c r="D78" s="26" t="s">
        <v>215</v>
      </c>
      <c r="E78" s="26" t="s">
        <v>216</v>
      </c>
      <c r="F78" s="26">
        <v>22</v>
      </c>
      <c r="G78" s="49"/>
      <c r="H78" s="50"/>
      <c r="I78" s="50"/>
      <c r="J78" s="50"/>
      <c r="K78" s="50"/>
      <c r="L78" s="55"/>
      <c r="M78" s="71"/>
      <c r="N78" s="49"/>
      <c r="O78" s="69"/>
    </row>
    <row r="79" s="2" customFormat="1" customHeight="1" spans="1:15">
      <c r="A79" s="55">
        <v>26</v>
      </c>
      <c r="B79" s="55" t="s">
        <v>14</v>
      </c>
      <c r="C79" s="55" t="s">
        <v>217</v>
      </c>
      <c r="D79" s="55" t="s">
        <v>218</v>
      </c>
      <c r="E79" s="55" t="s">
        <v>204</v>
      </c>
      <c r="F79" s="55">
        <v>1000</v>
      </c>
      <c r="G79" s="55"/>
      <c r="H79" s="50"/>
      <c r="I79" s="50"/>
      <c r="J79" s="50"/>
      <c r="K79" s="50"/>
      <c r="L79" s="55"/>
      <c r="M79" s="71"/>
      <c r="N79" s="49"/>
      <c r="O79" s="71" t="s">
        <v>219</v>
      </c>
    </row>
    <row r="80" customHeight="1" spans="1:15">
      <c r="A80" s="73">
        <v>27</v>
      </c>
      <c r="B80" s="47" t="s">
        <v>139</v>
      </c>
      <c r="C80" s="47" t="s">
        <v>220</v>
      </c>
      <c r="D80" s="55" t="s">
        <v>208</v>
      </c>
      <c r="E80" s="55" t="s">
        <v>17</v>
      </c>
      <c r="F80" s="55">
        <v>100</v>
      </c>
      <c r="G80" s="55">
        <v>1300</v>
      </c>
      <c r="H80" s="46"/>
      <c r="I80" s="36"/>
      <c r="J80" s="36"/>
      <c r="K80" s="36"/>
      <c r="L80" s="36"/>
      <c r="M80" s="36"/>
      <c r="N80" s="36"/>
      <c r="O80" s="41" t="s">
        <v>221</v>
      </c>
    </row>
    <row r="81" customHeight="1" spans="1:15">
      <c r="A81" s="74"/>
      <c r="B81" s="51"/>
      <c r="C81" s="51"/>
      <c r="D81" s="55" t="s">
        <v>222</v>
      </c>
      <c r="E81" s="55" t="s">
        <v>223</v>
      </c>
      <c r="F81" s="55">
        <v>4</v>
      </c>
      <c r="G81" s="47">
        <v>445</v>
      </c>
      <c r="H81" s="46"/>
      <c r="I81" s="36"/>
      <c r="J81" s="36"/>
      <c r="K81" s="36"/>
      <c r="L81" s="36"/>
      <c r="M81" s="36"/>
      <c r="N81" s="36"/>
      <c r="O81" s="73" t="s">
        <v>224</v>
      </c>
    </row>
    <row r="82" customHeight="1" spans="1:15">
      <c r="A82" s="74"/>
      <c r="B82" s="51"/>
      <c r="C82" s="51"/>
      <c r="D82" s="55" t="s">
        <v>225</v>
      </c>
      <c r="E82" s="55" t="s">
        <v>226</v>
      </c>
      <c r="F82" s="55">
        <v>3</v>
      </c>
      <c r="G82" s="51"/>
      <c r="H82" s="46"/>
      <c r="I82" s="36"/>
      <c r="J82" s="36"/>
      <c r="K82" s="36"/>
      <c r="L82" s="36"/>
      <c r="M82" s="36"/>
      <c r="N82" s="36"/>
      <c r="O82" s="74"/>
    </row>
    <row r="83" customHeight="1" spans="1:15">
      <c r="A83" s="74"/>
      <c r="B83" s="51"/>
      <c r="C83" s="51"/>
      <c r="D83" s="55" t="s">
        <v>227</v>
      </c>
      <c r="E83" s="55" t="s">
        <v>228</v>
      </c>
      <c r="F83" s="55">
        <v>3</v>
      </c>
      <c r="G83" s="51"/>
      <c r="H83" s="46"/>
      <c r="I83" s="36"/>
      <c r="J83" s="36"/>
      <c r="K83" s="36"/>
      <c r="L83" s="36"/>
      <c r="M83" s="36"/>
      <c r="N83" s="36"/>
      <c r="O83" s="74"/>
    </row>
    <row r="84" customHeight="1" spans="1:15">
      <c r="A84" s="74"/>
      <c r="B84" s="51"/>
      <c r="C84" s="51"/>
      <c r="D84" s="55" t="s">
        <v>229</v>
      </c>
      <c r="E84" s="55"/>
      <c r="F84" s="55">
        <v>4</v>
      </c>
      <c r="G84" s="51"/>
      <c r="H84" s="46"/>
      <c r="I84" s="36"/>
      <c r="J84" s="36"/>
      <c r="K84" s="36"/>
      <c r="L84" s="36"/>
      <c r="M84" s="36"/>
      <c r="N84" s="36"/>
      <c r="O84" s="74"/>
    </row>
    <row r="85" customHeight="1" spans="1:15">
      <c r="A85" s="74"/>
      <c r="B85" s="51"/>
      <c r="C85" s="51"/>
      <c r="D85" s="55" t="s">
        <v>172</v>
      </c>
      <c r="E85" s="55"/>
      <c r="F85" s="55"/>
      <c r="G85" s="51"/>
      <c r="H85" s="46"/>
      <c r="I85" s="36"/>
      <c r="J85" s="36"/>
      <c r="K85" s="36"/>
      <c r="L85" s="36"/>
      <c r="M85" s="36"/>
      <c r="N85" s="36"/>
      <c r="O85" s="74"/>
    </row>
    <row r="86" customHeight="1" spans="1:15">
      <c r="A86" s="75"/>
      <c r="B86" s="53"/>
      <c r="C86" s="53"/>
      <c r="D86" s="55" t="s">
        <v>230</v>
      </c>
      <c r="E86" s="55"/>
      <c r="F86" s="55"/>
      <c r="G86" s="53"/>
      <c r="H86" s="46"/>
      <c r="I86" s="36"/>
      <c r="J86" s="36"/>
      <c r="K86" s="36"/>
      <c r="L86" s="36"/>
      <c r="M86" s="36"/>
      <c r="N86" s="36"/>
      <c r="O86" s="75"/>
    </row>
  </sheetData>
  <mergeCells count="109">
    <mergeCell ref="A1:O1"/>
    <mergeCell ref="D3:G3"/>
    <mergeCell ref="H3:K3"/>
    <mergeCell ref="D48:G48"/>
    <mergeCell ref="A3:A4"/>
    <mergeCell ref="A5:A8"/>
    <mergeCell ref="A9:A14"/>
    <mergeCell ref="A15:A16"/>
    <mergeCell ref="A17:A28"/>
    <mergeCell ref="A31:A32"/>
    <mergeCell ref="A33:A34"/>
    <mergeCell ref="A36:A37"/>
    <mergeCell ref="A38:A39"/>
    <mergeCell ref="A40:A47"/>
    <mergeCell ref="A49:A52"/>
    <mergeCell ref="A55:A57"/>
    <mergeCell ref="A60:A62"/>
    <mergeCell ref="A63:A70"/>
    <mergeCell ref="A71:A72"/>
    <mergeCell ref="A76:A78"/>
    <mergeCell ref="A80:A86"/>
    <mergeCell ref="B3:B4"/>
    <mergeCell ref="B5:B8"/>
    <mergeCell ref="B9:B14"/>
    <mergeCell ref="B15:B16"/>
    <mergeCell ref="B17:B28"/>
    <mergeCell ref="B31:B32"/>
    <mergeCell ref="B33:B34"/>
    <mergeCell ref="B36:B37"/>
    <mergeCell ref="B38:B39"/>
    <mergeCell ref="B40:B47"/>
    <mergeCell ref="B49:B52"/>
    <mergeCell ref="B55:B57"/>
    <mergeCell ref="B60:B62"/>
    <mergeCell ref="B63:B70"/>
    <mergeCell ref="B71:B72"/>
    <mergeCell ref="B76:B78"/>
    <mergeCell ref="B80:B86"/>
    <mergeCell ref="C3:C4"/>
    <mergeCell ref="C5:C8"/>
    <mergeCell ref="C9:C14"/>
    <mergeCell ref="C15:C16"/>
    <mergeCell ref="C17:C28"/>
    <mergeCell ref="C31:C32"/>
    <mergeCell ref="C33:C34"/>
    <mergeCell ref="C36:C37"/>
    <mergeCell ref="C38:C39"/>
    <mergeCell ref="C40:C47"/>
    <mergeCell ref="C55:C57"/>
    <mergeCell ref="C60:C62"/>
    <mergeCell ref="C63:C70"/>
    <mergeCell ref="C76:C78"/>
    <mergeCell ref="C80:C86"/>
    <mergeCell ref="G33:G34"/>
    <mergeCell ref="G81:G86"/>
    <mergeCell ref="L3:L4"/>
    <mergeCell ref="L5:L8"/>
    <mergeCell ref="L9:L14"/>
    <mergeCell ref="L15:L16"/>
    <mergeCell ref="L17:L28"/>
    <mergeCell ref="L31:L32"/>
    <mergeCell ref="L33:L34"/>
    <mergeCell ref="L36:L37"/>
    <mergeCell ref="L38:L39"/>
    <mergeCell ref="L40:L47"/>
    <mergeCell ref="L49:L52"/>
    <mergeCell ref="L55:L57"/>
    <mergeCell ref="L60:L61"/>
    <mergeCell ref="L63:L70"/>
    <mergeCell ref="L71:L72"/>
    <mergeCell ref="M3:M4"/>
    <mergeCell ref="M5:M8"/>
    <mergeCell ref="M9:M14"/>
    <mergeCell ref="M15:M16"/>
    <mergeCell ref="M17:M28"/>
    <mergeCell ref="M31:M32"/>
    <mergeCell ref="M33:M34"/>
    <mergeCell ref="M36:M37"/>
    <mergeCell ref="M38:M39"/>
    <mergeCell ref="M40:M47"/>
    <mergeCell ref="M55:M57"/>
    <mergeCell ref="M60:M62"/>
    <mergeCell ref="M63:M70"/>
    <mergeCell ref="M71:M72"/>
    <mergeCell ref="N3:N4"/>
    <mergeCell ref="N5:N8"/>
    <mergeCell ref="N9:N14"/>
    <mergeCell ref="N15:N16"/>
    <mergeCell ref="N17:N28"/>
    <mergeCell ref="N31:N32"/>
    <mergeCell ref="N33:N34"/>
    <mergeCell ref="N36:N37"/>
    <mergeCell ref="N38:N39"/>
    <mergeCell ref="N40:N47"/>
    <mergeCell ref="N55:N57"/>
    <mergeCell ref="N60:N62"/>
    <mergeCell ref="N63:N70"/>
    <mergeCell ref="N71:N72"/>
    <mergeCell ref="O3:O4"/>
    <mergeCell ref="O9:O14"/>
    <mergeCell ref="O15:O16"/>
    <mergeCell ref="O17:O28"/>
    <mergeCell ref="O49:O52"/>
    <mergeCell ref="O55:O57"/>
    <mergeCell ref="O60:O62"/>
    <mergeCell ref="O63:O70"/>
    <mergeCell ref="O71:O72"/>
    <mergeCell ref="O76:O78"/>
    <mergeCell ref="O81:O86"/>
  </mergeCells>
  <pageMargins left="0" right="0" top="0" bottom="0" header="0.298611111111111" footer="0.298611111111111"/>
  <pageSetup paperSize="9" scale="60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荼蘼</cp:lastModifiedBy>
  <dcterms:created xsi:type="dcterms:W3CDTF">2022-12-08T00:55:00Z</dcterms:created>
  <cp:lastPrinted>2022-12-08T01:47:00Z</cp:lastPrinted>
  <dcterms:modified xsi:type="dcterms:W3CDTF">2022-12-12T02:54:38Z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KSOReadingLayout">
    <vt:bool>true</vt:bool>
  </property>
  <property fmtid="{D5CDD505-2E9C-101B-9397-08002B2CF9AE}" pid="4" name="ICV">
    <vt:lpwstr>B08B5AE76906458494685D444EDCEE00</vt:lpwstr>
  </property>
</Properties>
</file>