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s>
  <definedNames>
    <definedName name="_xlnm._FilterDatabase" localSheetId="0" hidden="1">Sheet1!$A$3:$G$37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<sst xmlns="http://schemas.openxmlformats.org/spreadsheetml/2006/main" count="43" uniqueCount="35">
  <si>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丰顺县慈善会收支余明细表（2025.10.01-2025.12.31）</t>
  </si>
  <si>
    <t>收入</t>
  </si>
  <si>
    <t>序号</t>
  </si>
  <si>
    <t>到账日期</t>
  </si>
  <si>
    <t>捐款单位名称</t>
  </si>
  <si>
    <t>金额（元）</t>
  </si>
  <si>
    <t>广州紫云山庄房地产有限公司</t>
  </si>
  <si>
    <t>爱心人士</t>
  </si>
  <si>
    <t>嘉福（广州）新能源汽车销售服务有限公司</t>
  </si>
  <si>
    <t>中华联合财产保险股份有限公司梅州中心支公司</t>
  </si>
  <si>
    <t>丰顺县农业农村局干部职工</t>
  </si>
  <si>
    <t>惠州市四维化工有限公司</t>
  </si>
  <si>
    <t>广东华盛铭兔环保科技股份有限公司</t>
  </si>
  <si>
    <t>广东省紫琳慈善基金会</t>
  </si>
  <si>
    <t>广东衡安会计师事务所（普通合伙）</t>
  </si>
  <si>
    <t>广东华信服务集团有限公司</t>
  </si>
  <si>
    <t>广州市欧派公益基金会</t>
  </si>
  <si>
    <t>广东锦顺科技有限公司</t>
  </si>
  <si>
    <t>福建华盛铭兔环保科技有限公司</t>
  </si>
  <si>
    <t>广东烟草梅州市有限公司</t>
  </si>
  <si>
    <t>中国移动通信集团广东有限公司梅州分公司</t>
  </si>
  <si>
    <t>丰顺佳丰科技有限公司</t>
  </si>
  <si>
    <t>合计</t>
  </si>
  <si>
    <t>支出</t>
  </si>
  <si>
    <t>支出日期</t>
  </si>
  <si>
    <t>支出项目</t>
  </si>
  <si>
    <t>转划丰顺县东方金属连铸有限公司200000元、丰顺县三台电声有限公司20000元、丰顺永顺连铸厂200000元、丰顺县农械连铸厂100000元、丰顺县忻梓电子有限公司   20000元、丰顺县佳晟电子有限公司20000元、丰顺县美聪电子有限公司28888元、丰顺县泓威电子有限公司20000元、丰顺县泓威电子有限公司10000元、深圳市得讯网络传媒有限公司100000元、深圳市为爱普信息技术有限公司100000元、深圳市汇海宏融投资发展有限公司100000元、深圳市鸣皓建设科技有限公司50000元、广州逸林假日酒店有限公司860000元、丰顺县永江房地产开发有限公司300000元、深圳永恒工程开发有限公司138000元、珠海市御都物业服务有限公司30000元、珠海市香洲区拱北金君瑶酒店30000元、罗炜发10000元、江门市穗航船舶工程有限公司  100000元、立信会计师事务所（特殊普通合伙）珠海分所50000元、珠海市丰顺商会（马必强1万 陈英1万 陈文迎5万）70000元、珠海市丰顺商会（卢齐芳1万 蔡礼可1万 刘伟新5千 张庆丰5千 刘锦年1万）40000元、珠海市丰顺商会（黄金球3万、陈建新5万）80000元、珠海市中创宏商业管理有限公司20000元、广东光中盛集团有限公司100000元、广东省陈绍常慈善基金会100000元共2896888元用于丰顺县汤西镇“百千万工程”新安路新建工程项目</t>
  </si>
  <si>
    <t>转划广州紫云山庄房地产有限公司捐丰顺县韩江东留堤岸整治工程附属项目工程使用</t>
  </si>
  <si>
    <t>转划嘉福（广州）新能源汽车销售服务有限公司捐丰顺县埔寨镇非物质文化研究会火龙传承活动</t>
  </si>
  <si>
    <t>转划丰顺县人民警察平安关爱基金救助金</t>
  </si>
  <si>
    <t>转划惠州市四维化工有限公司捐丰顺县黄金镇教育促进会教育项目</t>
  </si>
  <si>
    <t>转划广东华盛铭兔环保科技股份有限公司捐留隍镇新美埔尾村文化中心建设</t>
  </si>
  <si>
    <t>转划广州紫云山庄房地产有限公司捐丰顺县留隍镇韩江东留段堤岸综合整治工程市政配套建设项目</t>
  </si>
  <si>
    <t>转划广东省紫琳慈善基金会捐丰顺县东留中学奖教奖学及办学质量提升</t>
  </si>
  <si>
    <t>转划广东衡安会计师事务所（普通合伙）捐丰顺县龙岗镇松江村爱国卫生运动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</si>
</sst>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7">
    <font>
      <sz val="11"/>
      <color theme="1"/>
      <name val="宋体"/>
      <charset val="134"/>
      <scheme val="minor"/>
    </font>
    <font>
      <sz val="16"/>
      <color theme="1"/>
      <name val="宋体"/>
      <charset val="134"/>
      <scheme val="minor"/>
    </font>
    <font>
      <sz val="14"/>
      <color theme="1"/>
      <name val="宋体"/>
      <charset val="134"/>
      <scheme val="minor"/>
    </font>
    <font>
      <sz val="16"/>
      <color theme="1"/>
      <name val="华文仿宋"/>
      <charset val="134"/>
    </font>
    <font>
      <sz val="11"/>
      <color theme="1"/>
      <name val="华文仿宋"/>
      <charset val="134"/>
    </font>
    <font>
      <b/>
      <sz val="16"/>
      <color theme="1"/>
      <name val="宋体"/>
      <charset val="134"/>
      <scheme val="minor"/>
    </font>
    <font>
      <sz val="12"/>
      <color theme="1"/>
      <name val="宋体"/>
      <charset val="134"/>
      <scheme val="minor"/>
    </font>
    <font>
      <b/>
      <sz val="22"/>
      <name val="华文仿宋"/>
      <charset val="134"/>
    </font>
    <font>
      <b/>
      <sz val="20"/>
      <name val="华文仿宋"/>
      <charset val="134"/>
    </font>
    <font>
      <b/>
      <sz val="18"/>
      <name val="华文仿宋"/>
      <charset val="134"/>
    </font>
    <font>
      <b/>
      <sz val="16"/>
      <color theme="1"/>
      <name val="华文仿宋"/>
      <charset val="134"/>
    </font>
    <font>
      <b/>
      <sz val="16"/>
      <name val="华文仿宋"/>
      <charset val="134"/>
    </font>
    <font>
      <sz val="11"/>
      <name val="宋体"/>
      <charset val="134"/>
    </font>
    <font>
      <b/>
      <sz val="14"/>
      <color theme="1"/>
      <name val="宋体"/>
      <charset val="134"/>
      <scheme val="minor"/>
    </font>
    <font>
      <b/>
      <sz val="18"/>
      <color theme="1"/>
      <name val="华文仿宋"/>
      <charset val="134"/>
    </font>
    <font>
      <b/>
      <sz val="20"/>
      <color theme="1"/>
      <name val="华文仿宋"/>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6" fillId="0" borderId="0">
      <alignment vertical="center"/>
    </xf>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Border="1">
      <alignment vertical="center"/>
    </xf>
    <xf numFmtId="0" fontId="3" fillId="0" borderId="0" xfId="0" applyFont="1">
      <alignment vertical="center"/>
    </xf>
    <xf numFmtId="0" fontId="4" fillId="0" borderId="0" xfId="0" applyFont="1" applyFill="1">
      <alignment vertical="center"/>
    </xf>
    <xf numFmtId="0" fontId="0" fillId="0" borderId="0" xfId="0" applyFill="1">
      <alignment vertical="center"/>
    </xf>
    <xf numFmtId="0" fontId="5" fillId="0" borderId="0" xfId="0" applyFont="1">
      <alignment vertical="center"/>
    </xf>
    <xf numFmtId="0" fontId="6" fillId="0" borderId="0" xfId="0"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177" fontId="0" fillId="0" borderId="0" xfId="0" applyNumberFormat="1">
      <alignment vertical="center"/>
    </xf>
    <xf numFmtId="0" fontId="7" fillId="0" borderId="1" xfId="49" applyFont="1" applyBorder="1" applyAlignment="1">
      <alignment horizontal="center" vertical="center" wrapText="1"/>
    </xf>
    <xf numFmtId="176" fontId="7" fillId="0" borderId="1" xfId="49" applyNumberFormat="1" applyFont="1" applyBorder="1" applyAlignment="1">
      <alignment horizontal="center" vertical="center" wrapText="1"/>
    </xf>
    <xf numFmtId="0" fontId="8" fillId="0" borderId="2" xfId="49" applyFont="1" applyBorder="1" applyAlignment="1">
      <alignment vertical="center" wrapText="1"/>
    </xf>
    <xf numFmtId="0" fontId="9" fillId="0" borderId="1" xfId="49" applyFont="1" applyBorder="1" applyAlignment="1">
      <alignment horizontal="left" vertical="center" wrapText="1"/>
    </xf>
    <xf numFmtId="176" fontId="9" fillId="0" borderId="1" xfId="49" applyNumberFormat="1" applyFont="1" applyBorder="1" applyAlignment="1">
      <alignment horizontal="center" vertical="center" wrapText="1"/>
    </xf>
    <xf numFmtId="0" fontId="9" fillId="0" borderId="1" xfId="49" applyFont="1" applyBorder="1" applyAlignment="1">
      <alignment horizontal="center" vertical="center" wrapText="1"/>
    </xf>
    <xf numFmtId="0" fontId="8" fillId="0" borderId="0" xfId="49" applyFont="1" applyBorder="1" applyAlignment="1">
      <alignment horizontal="center" vertical="center" wrapText="1"/>
    </xf>
    <xf numFmtId="0" fontId="10" fillId="0" borderId="1" xfId="0" applyFont="1" applyBorder="1" applyAlignment="1">
      <alignment horizontal="center" vertical="center"/>
    </xf>
    <xf numFmtId="176" fontId="11" fillId="0" borderId="1" xfId="50" applyNumberFormat="1" applyFont="1" applyBorder="1" applyAlignment="1">
      <alignment horizontal="center" vertical="center" wrapText="1"/>
    </xf>
    <xf numFmtId="0" fontId="11" fillId="0" borderId="1" xfId="50" applyFont="1" applyBorder="1" applyAlignment="1">
      <alignment horizontal="center" vertical="center" wrapText="1"/>
    </xf>
    <xf numFmtId="177" fontId="11" fillId="0" borderId="1" xfId="50" applyNumberFormat="1" applyFont="1" applyBorder="1" applyAlignment="1">
      <alignment horizontal="center" vertical="center" wrapText="1"/>
    </xf>
    <xf numFmtId="177" fontId="11" fillId="0" borderId="0" xfId="50" applyNumberFormat="1" applyFont="1" applyBorder="1" applyAlignment="1">
      <alignment horizontal="center" vertical="center" wrapText="1"/>
    </xf>
    <xf numFmtId="0" fontId="4" fillId="0" borderId="1" xfId="0" applyFont="1" applyFill="1" applyBorder="1" applyAlignment="1">
      <alignment horizontal="center" vertical="center"/>
    </xf>
    <xf numFmtId="31" fontId="12" fillId="0" borderId="1" xfId="0" applyNumberFormat="1" applyFont="1" applyFill="1" applyBorder="1" applyAlignment="1">
      <alignment horizontal="center" vertical="center" wrapText="1"/>
    </xf>
    <xf numFmtId="43" fontId="12" fillId="0" borderId="1" xfId="0" applyNumberFormat="1" applyFont="1" applyFill="1" applyBorder="1" applyAlignment="1">
      <alignment horizontal="left" vertical="center" wrapText="1"/>
    </xf>
    <xf numFmtId="43" fontId="12" fillId="0" borderId="1" xfId="0" applyNumberFormat="1" applyFont="1" applyFill="1" applyBorder="1" applyAlignment="1">
      <alignment vertical="center" wrapText="1"/>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2" fillId="0" borderId="1" xfId="0" applyFont="1" applyBorder="1" applyAlignment="1">
      <alignment horizontal="center" vertical="center"/>
    </xf>
    <xf numFmtId="177" fontId="13" fillId="0" borderId="1" xfId="0" applyNumberFormat="1" applyFont="1" applyBorder="1" applyAlignment="1">
      <alignment horizontal="right" vertical="center"/>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14" fillId="0" borderId="1" xfId="0" applyFont="1" applyBorder="1" applyAlignment="1">
      <alignment horizontal="left" vertical="center"/>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5" fillId="0" borderId="0" xfId="0" applyFont="1" applyBorder="1" applyAlignment="1">
      <alignment vertical="center"/>
    </xf>
    <xf numFmtId="0" fontId="16" fillId="0" borderId="1" xfId="0" applyFont="1" applyBorder="1" applyAlignment="1">
      <alignment horizontal="center" vertical="center"/>
    </xf>
    <xf numFmtId="177" fontId="12" fillId="0" borderId="1" xfId="0" applyNumberFormat="1" applyFont="1" applyFill="1" applyBorder="1" applyAlignment="1">
      <alignment horizontal="right" vertical="center" wrapText="1"/>
    </xf>
    <xf numFmtId="0" fontId="4" fillId="0" borderId="0" xfId="0" applyFont="1" applyFill="1" applyBorder="1">
      <alignment vertical="center"/>
    </xf>
    <xf numFmtId="177" fontId="0" fillId="0" borderId="0" xfId="0" applyNumberFormat="1" applyFont="1" applyFill="1" applyBorder="1" applyAlignment="1">
      <alignment horizontal="center" vertical="center"/>
    </xf>
    <xf numFmtId="0" fontId="0" fillId="0" borderId="0" xfId="0" applyFill="1" applyBorder="1">
      <alignment vertical="center"/>
    </xf>
    <xf numFmtId="177" fontId="0" fillId="0" borderId="0" xfId="0" applyNumberFormat="1" applyFill="1" applyBorder="1">
      <alignment vertical="center"/>
    </xf>
    <xf numFmtId="177" fontId="2" fillId="0" borderId="0" xfId="0" applyNumberFormat="1" applyFont="1">
      <alignment vertical="center"/>
    </xf>
    <xf numFmtId="0" fontId="5" fillId="0" borderId="1" xfId="0" applyFont="1" applyBorder="1" applyAlignment="1">
      <alignment horizontal="center" vertical="center"/>
    </xf>
    <xf numFmtId="177" fontId="5" fillId="0" borderId="0" xfId="0"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selection activeCell="E56" sqref="E56"/>
    </sheetView>
  </sheetViews>
  <sheetFormatPr defaultColWidth="9" defaultRowHeight="14.25" outlineLevelCol="6"/>
  <cols>
    <col min="1" max="1" width="7.875" style="8" customWidth="1"/>
    <col min="2" max="2" width="14.875" style="9" customWidth="1"/>
    <col min="3" max="3" width="87.25" style="10" customWidth="1"/>
    <col min="4" max="4" width="20.625" style="11" customWidth="1"/>
    <col min="5" max="5" width="43.375" customWidth="1"/>
    <col min="6" max="6" width="16.125" style="12" customWidth="1"/>
    <col min="7" max="7" width="13" style="12" customWidth="1"/>
  </cols>
  <sheetData>
    <row r="1" ht="51" customHeight="1" spans="1:7">
      <c r="A1" s="13" t="s">
        <v>0</v>
      </c>
      <c r="B1" s="14"/>
      <c r="C1" s="13"/>
      <c r="D1" s="13"/>
      <c r="E1" s="15"/>
      <c r="F1" s="15"/>
      <c r="G1" s="15"/>
    </row>
    <row r="2" ht="34" customHeight="1" spans="1:7">
      <c r="A2" s="16" t="s">
        <v>1</v>
      </c>
      <c r="B2" s="17"/>
      <c r="C2" s="18"/>
      <c r="D2" s="18"/>
      <c r="E2" s="19"/>
      <c r="F2" s="19"/>
      <c r="G2" s="19"/>
    </row>
    <row r="3" s="1" customFormat="1" ht="31" customHeight="1" spans="1:7">
      <c r="A3" s="20" t="s">
        <v>2</v>
      </c>
      <c r="B3" s="21" t="s">
        <v>3</v>
      </c>
      <c r="C3" s="22" t="s">
        <v>4</v>
      </c>
      <c r="D3" s="23" t="s">
        <v>5</v>
      </c>
      <c r="E3" s="24"/>
      <c r="F3" s="24"/>
      <c r="G3" s="24"/>
    </row>
    <row r="4" s="1" customFormat="1" ht="24" customHeight="1" spans="1:7">
      <c r="A4" s="25">
        <v>1</v>
      </c>
      <c r="B4" s="26">
        <v>45951</v>
      </c>
      <c r="C4" s="27" t="s">
        <v>6</v>
      </c>
      <c r="D4" s="28">
        <v>1550000</v>
      </c>
      <c r="E4" s="24"/>
      <c r="F4" s="24"/>
      <c r="G4" s="24"/>
    </row>
    <row r="5" s="1" customFormat="1" ht="24" customHeight="1" spans="1:7">
      <c r="A5" s="25">
        <v>2</v>
      </c>
      <c r="B5" s="26">
        <v>45951</v>
      </c>
      <c r="C5" s="27" t="s">
        <v>7</v>
      </c>
      <c r="D5" s="28">
        <v>1</v>
      </c>
      <c r="E5" s="24"/>
      <c r="F5" s="24"/>
      <c r="G5" s="24"/>
    </row>
    <row r="6" s="1" customFormat="1" ht="24" customHeight="1" spans="1:7">
      <c r="A6" s="25">
        <v>3</v>
      </c>
      <c r="B6" s="26">
        <v>45953</v>
      </c>
      <c r="C6" s="27" t="s">
        <v>8</v>
      </c>
      <c r="D6" s="28">
        <v>500000</v>
      </c>
      <c r="E6" s="24"/>
      <c r="F6" s="24"/>
      <c r="G6" s="24"/>
    </row>
    <row r="7" s="1" customFormat="1" ht="24" customHeight="1" spans="1:7">
      <c r="A7" s="25">
        <v>4</v>
      </c>
      <c r="B7" s="26">
        <v>45958</v>
      </c>
      <c r="C7" s="27" t="s">
        <v>9</v>
      </c>
      <c r="D7" s="28">
        <v>45000</v>
      </c>
      <c r="E7" s="24"/>
      <c r="F7" s="24"/>
      <c r="G7" s="24"/>
    </row>
    <row r="8" s="1" customFormat="1" ht="24" customHeight="1" spans="1:7">
      <c r="A8" s="25">
        <v>5</v>
      </c>
      <c r="B8" s="26">
        <v>45959</v>
      </c>
      <c r="C8" s="27" t="s">
        <v>10</v>
      </c>
      <c r="D8" s="28">
        <v>7200</v>
      </c>
      <c r="E8" s="24"/>
      <c r="F8" s="24"/>
      <c r="G8" s="24"/>
    </row>
    <row r="9" s="1" customFormat="1" ht="24" customHeight="1" spans="1:7">
      <c r="A9" s="25">
        <v>6</v>
      </c>
      <c r="B9" s="26">
        <v>45966</v>
      </c>
      <c r="C9" s="27" t="s">
        <v>11</v>
      </c>
      <c r="D9" s="28">
        <v>18000</v>
      </c>
      <c r="E9" s="24"/>
      <c r="F9" s="24"/>
      <c r="G9" s="24"/>
    </row>
    <row r="10" s="1" customFormat="1" ht="24" customHeight="1" spans="1:7">
      <c r="A10" s="25">
        <v>7</v>
      </c>
      <c r="B10" s="26">
        <v>45974</v>
      </c>
      <c r="C10" s="27" t="s">
        <v>6</v>
      </c>
      <c r="D10" s="28">
        <v>950000</v>
      </c>
      <c r="E10" s="24"/>
      <c r="F10" s="24"/>
      <c r="G10" s="24"/>
    </row>
    <row r="11" s="1" customFormat="1" ht="24" customHeight="1" spans="1:7">
      <c r="A11" s="25">
        <v>8</v>
      </c>
      <c r="B11" s="26">
        <v>45974</v>
      </c>
      <c r="C11" s="27" t="s">
        <v>12</v>
      </c>
      <c r="D11" s="28">
        <v>1000000</v>
      </c>
      <c r="E11" s="24"/>
      <c r="F11" s="24"/>
      <c r="G11" s="24"/>
    </row>
    <row r="12" s="1" customFormat="1" ht="24" customHeight="1" spans="1:7">
      <c r="A12" s="25">
        <v>9</v>
      </c>
      <c r="B12" s="26">
        <v>45975</v>
      </c>
      <c r="C12" s="27" t="s">
        <v>7</v>
      </c>
      <c r="D12" s="28">
        <v>1</v>
      </c>
      <c r="E12" s="24"/>
      <c r="F12" s="24"/>
      <c r="G12" s="24"/>
    </row>
    <row r="13" s="1" customFormat="1" ht="24" customHeight="1" spans="1:7">
      <c r="A13" s="25">
        <v>10</v>
      </c>
      <c r="B13" s="26">
        <v>45985</v>
      </c>
      <c r="C13" s="27" t="s">
        <v>13</v>
      </c>
      <c r="D13" s="28">
        <v>50000</v>
      </c>
      <c r="E13" s="24"/>
      <c r="F13" s="24"/>
      <c r="G13" s="24"/>
    </row>
    <row r="14" s="1" customFormat="1" ht="24" customHeight="1" spans="1:7">
      <c r="A14" s="25">
        <v>11</v>
      </c>
      <c r="B14" s="26">
        <v>45989</v>
      </c>
      <c r="C14" s="27" t="s">
        <v>14</v>
      </c>
      <c r="D14" s="28">
        <v>4000</v>
      </c>
      <c r="E14" s="24"/>
      <c r="F14" s="24"/>
      <c r="G14" s="24"/>
    </row>
    <row r="15" s="1" customFormat="1" ht="24" customHeight="1" spans="1:7">
      <c r="A15" s="25">
        <v>12</v>
      </c>
      <c r="B15" s="26">
        <v>45993</v>
      </c>
      <c r="C15" s="27" t="s">
        <v>15</v>
      </c>
      <c r="D15" s="28">
        <v>36000</v>
      </c>
      <c r="E15" s="24"/>
      <c r="F15" s="24"/>
      <c r="G15" s="24"/>
    </row>
    <row r="16" s="1" customFormat="1" ht="24" customHeight="1" spans="1:7">
      <c r="A16" s="25">
        <v>13</v>
      </c>
      <c r="B16" s="26">
        <v>45995</v>
      </c>
      <c r="C16" s="27" t="s">
        <v>6</v>
      </c>
      <c r="D16" s="28">
        <v>2000000</v>
      </c>
      <c r="E16" s="24"/>
      <c r="F16" s="24"/>
      <c r="G16" s="24"/>
    </row>
    <row r="17" s="1" customFormat="1" ht="24" customHeight="1" spans="1:7">
      <c r="A17" s="25">
        <v>14</v>
      </c>
      <c r="B17" s="26">
        <v>45999</v>
      </c>
      <c r="C17" s="27" t="s">
        <v>16</v>
      </c>
      <c r="D17" s="28">
        <v>400000</v>
      </c>
      <c r="E17" s="24"/>
      <c r="F17" s="24"/>
      <c r="G17" s="24"/>
    </row>
    <row r="18" s="1" customFormat="1" ht="24" customHeight="1" spans="1:7">
      <c r="A18" s="25">
        <v>15</v>
      </c>
      <c r="B18" s="26">
        <v>46008</v>
      </c>
      <c r="C18" s="27" t="s">
        <v>17</v>
      </c>
      <c r="D18" s="28">
        <v>20000</v>
      </c>
      <c r="E18" s="24"/>
      <c r="F18" s="24"/>
      <c r="G18" s="24"/>
    </row>
    <row r="19" s="1" customFormat="1" ht="24" customHeight="1" spans="1:7">
      <c r="A19" s="25">
        <v>16</v>
      </c>
      <c r="B19" s="26">
        <v>46009</v>
      </c>
      <c r="C19" s="27" t="s">
        <v>18</v>
      </c>
      <c r="D19" s="28">
        <v>500000</v>
      </c>
      <c r="E19" s="24"/>
      <c r="F19" s="24"/>
      <c r="G19" s="24"/>
    </row>
    <row r="20" s="1" customFormat="1" ht="24" customHeight="1" spans="1:7">
      <c r="A20" s="25">
        <v>17</v>
      </c>
      <c r="B20" s="26">
        <v>46014</v>
      </c>
      <c r="C20" s="27" t="s">
        <v>19</v>
      </c>
      <c r="D20" s="28">
        <v>200000</v>
      </c>
      <c r="E20" s="24"/>
      <c r="F20" s="24"/>
      <c r="G20" s="24"/>
    </row>
    <row r="21" s="1" customFormat="1" ht="24" customHeight="1" spans="1:7">
      <c r="A21" s="25">
        <v>18</v>
      </c>
      <c r="B21" s="26">
        <v>46014</v>
      </c>
      <c r="C21" s="27" t="s">
        <v>19</v>
      </c>
      <c r="D21" s="28">
        <v>500000</v>
      </c>
      <c r="E21" s="24"/>
      <c r="F21" s="24"/>
      <c r="G21" s="24"/>
    </row>
    <row r="22" s="1" customFormat="1" ht="24" customHeight="1" spans="1:7">
      <c r="A22" s="25">
        <v>19</v>
      </c>
      <c r="B22" s="26">
        <v>46015</v>
      </c>
      <c r="C22" s="27" t="s">
        <v>20</v>
      </c>
      <c r="D22" s="28">
        <v>53000</v>
      </c>
      <c r="E22" s="24"/>
      <c r="F22" s="24"/>
      <c r="G22" s="24"/>
    </row>
    <row r="23" s="1" customFormat="1" ht="24" customHeight="1" spans="1:7">
      <c r="A23" s="25">
        <v>20</v>
      </c>
      <c r="B23" s="26">
        <v>46022</v>
      </c>
      <c r="C23" s="27" t="s">
        <v>21</v>
      </c>
      <c r="D23" s="28">
        <v>20000</v>
      </c>
      <c r="E23" s="24"/>
      <c r="F23" s="24"/>
      <c r="G23" s="24"/>
    </row>
    <row r="24" s="2" customFormat="1" ht="34" customHeight="1" spans="1:7">
      <c r="A24" s="29" t="s">
        <v>22</v>
      </c>
      <c r="B24" s="30"/>
      <c r="C24" s="31"/>
      <c r="D24" s="32">
        <f>SUM(D4:D23)</f>
        <v>7853202</v>
      </c>
      <c r="E24" s="33"/>
      <c r="F24" s="34"/>
      <c r="G24" s="34"/>
    </row>
    <row r="25" s="3" customFormat="1" ht="35" customHeight="1" spans="1:7">
      <c r="A25" s="35" t="s">
        <v>23</v>
      </c>
      <c r="B25" s="36"/>
      <c r="C25" s="37"/>
      <c r="D25" s="37"/>
      <c r="E25" s="38"/>
      <c r="F25" s="38"/>
      <c r="G25" s="38"/>
    </row>
    <row r="26" s="4" customFormat="1" ht="35" customHeight="1" spans="1:7">
      <c r="A26" s="20" t="s">
        <v>2</v>
      </c>
      <c r="B26" s="21" t="s">
        <v>24</v>
      </c>
      <c r="C26" s="22" t="s">
        <v>25</v>
      </c>
      <c r="D26" s="23" t="s">
        <v>5</v>
      </c>
      <c r="E26" s="24"/>
      <c r="F26" s="24"/>
      <c r="G26" s="24"/>
    </row>
    <row r="27" s="5" customFormat="1" ht="202" customHeight="1" spans="1:7">
      <c r="A27" s="39">
        <v>1</v>
      </c>
      <c r="B27" s="26">
        <v>45940</v>
      </c>
      <c r="C27" s="27" t="s">
        <v>26</v>
      </c>
      <c r="D27" s="40">
        <v>2896888</v>
      </c>
      <c r="E27" s="41"/>
      <c r="F27" s="41"/>
      <c r="G27" s="42"/>
    </row>
    <row r="28" s="6" customFormat="1" ht="24.5" customHeight="1" spans="1:7">
      <c r="A28" s="39">
        <v>2</v>
      </c>
      <c r="B28" s="26">
        <v>45957</v>
      </c>
      <c r="C28" s="27" t="s">
        <v>27</v>
      </c>
      <c r="D28" s="40">
        <v>1550000</v>
      </c>
      <c r="E28" s="43"/>
      <c r="F28" s="44"/>
      <c r="G28" s="42"/>
    </row>
    <row r="29" ht="24.5" customHeight="1" spans="1:4">
      <c r="A29" s="39">
        <v>3</v>
      </c>
      <c r="B29" s="26">
        <v>45978</v>
      </c>
      <c r="C29" s="27" t="s">
        <v>27</v>
      </c>
      <c r="D29" s="40">
        <v>950000</v>
      </c>
    </row>
    <row r="30" ht="24.5" customHeight="1" spans="1:4">
      <c r="A30" s="39">
        <v>4</v>
      </c>
      <c r="B30" s="26">
        <v>45978</v>
      </c>
      <c r="C30" s="27" t="s">
        <v>28</v>
      </c>
      <c r="D30" s="40">
        <v>500000</v>
      </c>
    </row>
    <row r="31" ht="24.5" customHeight="1" spans="1:4">
      <c r="A31" s="39">
        <v>5</v>
      </c>
      <c r="B31" s="26">
        <v>45978</v>
      </c>
      <c r="C31" s="27" t="s">
        <v>29</v>
      </c>
      <c r="D31" s="40">
        <v>51900</v>
      </c>
    </row>
    <row r="32" ht="24.5" customHeight="1" spans="1:4">
      <c r="A32" s="39">
        <v>6</v>
      </c>
      <c r="B32" s="26">
        <v>45978</v>
      </c>
      <c r="C32" s="27" t="s">
        <v>30</v>
      </c>
      <c r="D32" s="40">
        <v>18000</v>
      </c>
    </row>
    <row r="33" ht="24.5" customHeight="1" spans="1:4">
      <c r="A33" s="39">
        <v>7</v>
      </c>
      <c r="B33" s="26">
        <v>45989</v>
      </c>
      <c r="C33" s="27" t="s">
        <v>31</v>
      </c>
      <c r="D33" s="28">
        <v>1000000</v>
      </c>
    </row>
    <row r="34" s="2" customFormat="1" ht="24.5" customHeight="1" spans="1:7">
      <c r="A34" s="39">
        <v>8</v>
      </c>
      <c r="B34" s="26">
        <v>46002</v>
      </c>
      <c r="C34" s="27" t="s">
        <v>32</v>
      </c>
      <c r="D34" s="40">
        <v>2000000</v>
      </c>
      <c r="F34" s="45"/>
      <c r="G34" s="45"/>
    </row>
    <row r="35" ht="24.5" customHeight="1" spans="1:4">
      <c r="A35" s="39">
        <v>9</v>
      </c>
      <c r="B35" s="26">
        <v>46002</v>
      </c>
      <c r="C35" s="27" t="s">
        <v>33</v>
      </c>
      <c r="D35" s="40">
        <v>50000</v>
      </c>
    </row>
    <row r="36" ht="24.5" customHeight="1" spans="1:4">
      <c r="A36" s="39">
        <v>10</v>
      </c>
      <c r="B36" s="26">
        <v>46002</v>
      </c>
      <c r="C36" s="27" t="s">
        <v>34</v>
      </c>
      <c r="D36" s="40">
        <v>4000</v>
      </c>
    </row>
    <row r="37" s="7" customFormat="1" ht="36" customHeight="1" spans="1:7">
      <c r="A37" s="46" t="s">
        <v>22</v>
      </c>
      <c r="B37" s="46"/>
      <c r="C37" s="46"/>
      <c r="D37" s="32">
        <f>SUM(D27:D36)</f>
        <v>9020788</v>
      </c>
      <c r="F37" s="47"/>
      <c r="G37" s="47"/>
    </row>
  </sheetData>
  <mergeCells count="5">
    <mergeCell ref="A1:D1"/>
    <mergeCell ref="A2:D2"/>
    <mergeCell ref="A24:B24"/>
    <mergeCell ref="A25:D25"/>
    <mergeCell ref="A37:B37"/>
  </mergeCells>
  <pageMargins left="0.751388888888889" right="0.751388888888889"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2019-11-08T08:18:00Z</dcterms:created>
  <dcterms:modified xsi:type="dcterms:W3CDTF">2026-01-06T01:47:45Z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EEDEEA8208214A93969B98EE61C86D7F</vt:lpwstr>
  </property>
  <property fmtid="{D5CDD505-2E9C-101B-9397-08002B2CF9AE}" pid="4" name="CalculationRule">
    <vt:i4>0</vt:i4>
  </property>
</Properties>
</file>