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Sheet1!$A$3:$G$32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<sst xmlns="http://schemas.openxmlformats.org/spreadsheetml/2006/main" count="38" uniqueCount="32">
  <si>
    <t>丰顺县慈善会收支余明细表（2026.04.01-2026.06.30）</t>
  </si>
  <si>
    <t>收入</t>
  </si>
  <si>
    <t>序号</t>
  </si>
  <si>
    <t>到账日期</t>
  </si>
  <si>
    <t>捐款单位名称</t>
  </si>
  <si>
    <t>金额（元）</t>
  </si>
  <si>
    <t>广东宇星阻燃新材股份有限公司</t>
  </si>
  <si>
    <t>深圳市鼎禾盛食品科技有限公司</t>
  </si>
  <si>
    <t>广州凯源房地产实业有限公司</t>
  </si>
  <si>
    <t>广东尧圣一方集团有限公司</t>
  </si>
  <si>
    <t>深圳市华佳工程有限公司</t>
  </si>
  <si>
    <t>广东深华药业有限公司</t>
  </si>
  <si>
    <t>丰顺县水利水电勘测设计室</t>
  </si>
  <si>
    <t>爱心人士</t>
  </si>
  <si>
    <t>李国辉</t>
  </si>
  <si>
    <t>巫金星</t>
  </si>
  <si>
    <t>合计</t>
  </si>
  <si>
    <t>支出</t>
  </si>
  <si>
    <t>支出日期</t>
  </si>
  <si>
    <t>支出项目</t>
  </si>
  <si>
    <t>转划广州凯源房地产实业有限公司捐丰顺县坚真文体中心立体绿化工程进度款（文广）</t>
  </si>
  <si>
    <t>转划广东讯源建设投资有限公司捐2026年丰顺县迎春文艺晚会暨农文旅产品展示工作</t>
  </si>
  <si>
    <t>转划广东宇星阻燃新材股份有限公司捐丰顺县应急救援协会用于购买公益救援装备和日常出队开支</t>
  </si>
  <si>
    <t>转划转划丰顺县中医院（丰顺县中医院医共体总院）捐丰顺县汤坑镇赤草村村委乡村振兴建设</t>
  </si>
  <si>
    <t>转划深圳市鼎禾盛食品科技有限公司捐丰顺县汤坑镇上村村至棋坪村道路改扩建工程</t>
  </si>
  <si>
    <t>转划丰顺县慈善会（“幸福家园”村社互助工程专项资金）用于“幸福家园”村社互助工程省定试点村潘田镇松柏村公益项目建设</t>
  </si>
  <si>
    <t>转划深圳市华佳工程有限公司捐丰顺县黄金镇教育促进会教育项目</t>
  </si>
  <si>
    <t>转划广东深华药业有限公司捐丰顺县篮球协会日常比赛开支</t>
  </si>
  <si>
    <t>转划广州凯源房地产实业有限公司捐丰顺县坚真文体中心幕墙进度款（文广）</t>
  </si>
  <si>
    <t>转划广东泰昌科技发展有限公司捐埔寨镇横坑村宝南堂重建公厕</t>
  </si>
  <si>
    <t>转划广东尧圣一方集团有限公司捐丰顺县潭江镇人民广场及其附属工程建设</t>
  </si>
  <si>
    <t>转划广东烟草梅州市有限公司丰顺县局（分公司）捐丰顺县丰良镇丰溪村党群服务中心建设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</si>
</sst>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s>
  <fonts count="37">
    <font>
      <sz val="11"/>
      <color theme="1"/>
      <name val="宋体"/>
      <charset val="134"/>
      <scheme val="minor"/>
    </font>
    <font>
      <sz val="16"/>
      <color theme="1"/>
      <name val="宋体"/>
      <charset val="134"/>
      <scheme val="minor"/>
    </font>
    <font>
      <sz val="14"/>
      <color theme="1"/>
      <name val="宋体"/>
      <charset val="134"/>
      <scheme val="minor"/>
    </font>
    <font>
      <sz val="16"/>
      <color theme="1"/>
      <name val="华文仿宋"/>
      <charset val="134"/>
    </font>
    <font>
      <sz val="11"/>
      <color theme="1"/>
      <name val="华文仿宋"/>
      <charset val="134"/>
    </font>
    <font>
      <b/>
      <sz val="16"/>
      <color theme="1"/>
      <name val="宋体"/>
      <charset val="134"/>
      <scheme val="minor"/>
    </font>
    <font>
      <sz val="12"/>
      <color theme="1"/>
      <name val="宋体"/>
      <charset val="134"/>
      <scheme val="minor"/>
    </font>
    <font>
      <b/>
      <sz val="22"/>
      <name val="华文仿宋"/>
      <charset val="134"/>
    </font>
    <font>
      <b/>
      <sz val="20"/>
      <name val="华文仿宋"/>
      <charset val="134"/>
    </font>
    <font>
      <b/>
      <sz val="18"/>
      <name val="华文仿宋"/>
      <charset val="134"/>
    </font>
    <font>
      <b/>
      <sz val="16"/>
      <color theme="1"/>
      <name val="华文仿宋"/>
      <charset val="134"/>
    </font>
    <font>
      <b/>
      <sz val="16"/>
      <name val="华文仿宋"/>
      <charset val="134"/>
    </font>
    <font>
      <sz val="11"/>
      <name val="宋体"/>
      <charset val="134"/>
    </font>
    <font>
      <b/>
      <sz val="14"/>
      <color theme="1"/>
      <name val="宋体"/>
      <charset val="134"/>
      <scheme val="minor"/>
    </font>
    <font>
      <b/>
      <sz val="18"/>
      <color theme="1"/>
      <name val="华文仿宋"/>
      <charset val="134"/>
    </font>
    <font>
      <b/>
      <sz val="20"/>
      <color theme="1"/>
      <name val="华文仿宋"/>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3" borderId="6" applyNumberFormat="0" applyAlignment="0" applyProtection="0">
      <alignment vertical="center"/>
    </xf>
    <xf numFmtId="0" fontId="26" fillId="4" borderId="7" applyNumberFormat="0" applyAlignment="0" applyProtection="0">
      <alignment vertical="center"/>
    </xf>
    <xf numFmtId="0" fontId="27" fillId="4" borderId="6" applyNumberFormat="0" applyAlignment="0" applyProtection="0">
      <alignment vertical="center"/>
    </xf>
    <xf numFmtId="0" fontId="28" fillId="5"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lignment vertical="center"/>
    </xf>
    <xf numFmtId="0" fontId="36" fillId="0" borderId="0">
      <alignment vertical="center"/>
    </xf>
  </cellStyleXfs>
  <cellXfs count="47">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Border="1">
      <alignment vertical="center"/>
    </xf>
    <xf numFmtId="0" fontId="3" fillId="0" borderId="0" xfId="0" applyFont="1">
      <alignment vertical="center"/>
    </xf>
    <xf numFmtId="0" fontId="4" fillId="0" borderId="0" xfId="0" applyFont="1" applyFill="1">
      <alignment vertical="center"/>
    </xf>
    <xf numFmtId="0" fontId="0" fillId="0" borderId="0" xfId="0" applyFill="1">
      <alignment vertical="center"/>
    </xf>
    <xf numFmtId="0" fontId="5" fillId="0" borderId="0" xfId="0" applyFont="1">
      <alignment vertical="center"/>
    </xf>
    <xf numFmtId="0" fontId="6" fillId="0" borderId="0" xfId="0" applyFont="1"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xf>
    <xf numFmtId="177" fontId="0" fillId="0" borderId="0" xfId="0" applyNumberFormat="1" applyAlignment="1">
      <alignment horizontal="center" vertical="center"/>
    </xf>
    <xf numFmtId="177" fontId="0" fillId="0" borderId="0" xfId="0" applyNumberFormat="1">
      <alignment vertical="center"/>
    </xf>
    <xf numFmtId="0" fontId="7" fillId="0" borderId="1" xfId="49" applyFont="1" applyBorder="1" applyAlignment="1">
      <alignment horizontal="center" vertical="center" wrapText="1"/>
    </xf>
    <xf numFmtId="176" fontId="7" fillId="0" borderId="1" xfId="49" applyNumberFormat="1" applyFont="1" applyBorder="1" applyAlignment="1">
      <alignment horizontal="center" vertical="center" wrapText="1"/>
    </xf>
    <xf numFmtId="0" fontId="8" fillId="0" borderId="2" xfId="49" applyFont="1" applyBorder="1" applyAlignment="1">
      <alignment vertical="center" wrapText="1"/>
    </xf>
    <xf numFmtId="0" fontId="9" fillId="0" borderId="1" xfId="49" applyFont="1" applyBorder="1" applyAlignment="1">
      <alignment horizontal="left" vertical="center" wrapText="1"/>
    </xf>
    <xf numFmtId="176" fontId="9" fillId="0" borderId="1" xfId="49" applyNumberFormat="1" applyFont="1" applyBorder="1" applyAlignment="1">
      <alignment horizontal="center" vertical="center" wrapText="1"/>
    </xf>
    <xf numFmtId="0" fontId="9" fillId="0" borderId="1" xfId="49" applyFont="1" applyBorder="1" applyAlignment="1">
      <alignment horizontal="center" vertical="center" wrapText="1"/>
    </xf>
    <xf numFmtId="0" fontId="8" fillId="0" borderId="0" xfId="49" applyFont="1" applyBorder="1" applyAlignment="1">
      <alignment horizontal="center" vertical="center" wrapText="1"/>
    </xf>
    <xf numFmtId="0" fontId="10" fillId="0" borderId="1" xfId="0" applyFont="1" applyBorder="1" applyAlignment="1">
      <alignment horizontal="center" vertical="center"/>
    </xf>
    <xf numFmtId="176" fontId="11" fillId="0" borderId="1" xfId="50" applyNumberFormat="1" applyFont="1" applyBorder="1" applyAlignment="1">
      <alignment horizontal="center" vertical="center" wrapText="1"/>
    </xf>
    <xf numFmtId="0" fontId="11" fillId="0" borderId="1" xfId="50" applyFont="1" applyBorder="1" applyAlignment="1">
      <alignment horizontal="center" vertical="center" wrapText="1"/>
    </xf>
    <xf numFmtId="177" fontId="11" fillId="0" borderId="1" xfId="50" applyNumberFormat="1" applyFont="1" applyBorder="1" applyAlignment="1">
      <alignment horizontal="center" vertical="center" wrapText="1"/>
    </xf>
    <xf numFmtId="177" fontId="11" fillId="0" borderId="0" xfId="50" applyNumberFormat="1" applyFont="1" applyBorder="1" applyAlignment="1">
      <alignment horizontal="center" vertical="center" wrapText="1"/>
    </xf>
    <xf numFmtId="0" fontId="4" fillId="0" borderId="1" xfId="0" applyFont="1" applyFill="1" applyBorder="1" applyAlignment="1">
      <alignment horizontal="center" vertical="center"/>
    </xf>
    <xf numFmtId="31" fontId="12" fillId="0" borderId="1" xfId="0" applyNumberFormat="1" applyFont="1" applyFill="1" applyBorder="1" applyAlignment="1">
      <alignment horizontal="center" vertical="center" wrapText="1"/>
    </xf>
    <xf numFmtId="43" fontId="12" fillId="0" borderId="1" xfId="0" applyNumberFormat="1" applyFont="1" applyFill="1" applyBorder="1" applyAlignment="1">
      <alignment horizontal="left" vertical="center" wrapText="1"/>
    </xf>
    <xf numFmtId="43" fontId="12" fillId="0" borderId="1" xfId="0" applyNumberFormat="1" applyFont="1" applyFill="1" applyBorder="1" applyAlignment="1">
      <alignment vertical="center" wrapText="1"/>
    </xf>
    <xf numFmtId="0" fontId="13" fillId="0" borderId="1" xfId="0" applyFont="1" applyBorder="1" applyAlignment="1">
      <alignment horizontal="center" vertical="center"/>
    </xf>
    <xf numFmtId="176" fontId="13" fillId="0" borderId="1" xfId="0" applyNumberFormat="1" applyFont="1" applyBorder="1" applyAlignment="1">
      <alignment horizontal="center" vertical="center"/>
    </xf>
    <xf numFmtId="0" fontId="2" fillId="0" borderId="1" xfId="0" applyFont="1" applyBorder="1" applyAlignment="1">
      <alignment horizontal="center" vertical="center"/>
    </xf>
    <xf numFmtId="177" fontId="13" fillId="0" borderId="1" xfId="0" applyNumberFormat="1" applyFont="1" applyBorder="1" applyAlignment="1">
      <alignment horizontal="right" vertical="center"/>
    </xf>
    <xf numFmtId="0" fontId="2" fillId="0" borderId="0" xfId="0" applyFont="1" applyBorder="1" applyAlignment="1">
      <alignment horizontal="center" vertical="center"/>
    </xf>
    <xf numFmtId="177" fontId="2" fillId="0" borderId="0" xfId="0" applyNumberFormat="1" applyFont="1" applyBorder="1" applyAlignment="1">
      <alignment horizontal="center" vertical="center"/>
    </xf>
    <xf numFmtId="0" fontId="14" fillId="0" borderId="1" xfId="0" applyFont="1" applyBorder="1" applyAlignment="1">
      <alignment horizontal="left" vertical="center"/>
    </xf>
    <xf numFmtId="176" fontId="14" fillId="0" borderId="1" xfId="0" applyNumberFormat="1" applyFont="1" applyBorder="1" applyAlignment="1">
      <alignment horizontal="left" vertical="center"/>
    </xf>
    <xf numFmtId="0" fontId="15" fillId="0" borderId="0" xfId="0" applyFont="1" applyBorder="1" applyAlignment="1">
      <alignment vertical="center"/>
    </xf>
    <xf numFmtId="0" fontId="16" fillId="0" borderId="1" xfId="0" applyFont="1" applyBorder="1" applyAlignment="1">
      <alignment horizontal="center" vertical="center"/>
    </xf>
    <xf numFmtId="177" fontId="12" fillId="0" borderId="1" xfId="0" applyNumberFormat="1" applyFont="1" applyFill="1" applyBorder="1" applyAlignment="1">
      <alignment horizontal="right" vertical="center" wrapText="1"/>
    </xf>
    <xf numFmtId="0" fontId="4" fillId="0" borderId="0" xfId="0" applyFont="1" applyFill="1" applyBorder="1">
      <alignment vertical="center"/>
    </xf>
    <xf numFmtId="177" fontId="0" fillId="0" borderId="0" xfId="0" applyNumberFormat="1" applyFont="1" applyFill="1" applyBorder="1" applyAlignment="1">
      <alignment horizontal="center" vertical="center"/>
    </xf>
    <xf numFmtId="0" fontId="0" fillId="0" borderId="0" xfId="0" applyFill="1" applyBorder="1">
      <alignment vertical="center"/>
    </xf>
    <xf numFmtId="177" fontId="0" fillId="0" borderId="0" xfId="0" applyNumberFormat="1" applyFill="1" applyBorder="1">
      <alignment vertical="center"/>
    </xf>
    <xf numFmtId="177" fontId="2" fillId="0" borderId="0" xfId="0" applyNumberFormat="1" applyFont="1">
      <alignment vertical="center"/>
    </xf>
    <xf numFmtId="0" fontId="5" fillId="0" borderId="1" xfId="0" applyFont="1" applyBorder="1" applyAlignment="1">
      <alignment horizontal="center" vertical="center"/>
    </xf>
    <xf numFmtId="177" fontId="5" fillId="0" borderId="0" xfId="0" applyNumberFormat="1" applyFo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4"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tabSelected="1" topLeftCell="A11" workbookViewId="0">
      <selection activeCell="A1" sqref="A1:D32"/>
    </sheetView>
  </sheetViews>
  <sheetFormatPr defaultColWidth="9" defaultRowHeight="14.25" outlineLevelCol="6"/>
  <cols>
    <col min="1" max="1" width="7.875" style="8" customWidth="1"/>
    <col min="2" max="2" width="14.875" style="9" customWidth="1"/>
    <col min="3" max="3" width="84.875" style="10" customWidth="1"/>
    <col min="4" max="4" width="20.625" style="11" customWidth="1"/>
    <col min="5" max="5" width="43.375" customWidth="1"/>
    <col min="6" max="6" width="16.125" style="12" customWidth="1"/>
    <col min="7" max="7" width="13" style="12" customWidth="1"/>
  </cols>
  <sheetData>
    <row r="1" ht="51" customHeight="1" spans="1:7">
      <c r="A1" s="13" t="s">
        <v>0</v>
      </c>
      <c r="B1" s="14"/>
      <c r="C1" s="13"/>
      <c r="D1" s="13"/>
      <c r="E1" s="15"/>
      <c r="F1" s="15"/>
      <c r="G1" s="15"/>
    </row>
    <row r="2" ht="34" customHeight="1" spans="1:7">
      <c r="A2" s="16" t="s">
        <v>1</v>
      </c>
      <c r="B2" s="17"/>
      <c r="C2" s="18"/>
      <c r="D2" s="18"/>
      <c r="E2" s="19"/>
      <c r="F2" s="19"/>
      <c r="G2" s="19"/>
    </row>
    <row r="3" s="1" customFormat="1" ht="31" customHeight="1" spans="1:7">
      <c r="A3" s="20" t="s">
        <v>2</v>
      </c>
      <c r="B3" s="21" t="s">
        <v>3</v>
      </c>
      <c r="C3" s="22" t="s">
        <v>4</v>
      </c>
      <c r="D3" s="23" t="s">
        <v>5</v>
      </c>
      <c r="E3" s="24"/>
      <c r="F3" s="24"/>
      <c r="G3" s="24"/>
    </row>
    <row r="4" s="1" customFormat="1" ht="24" customHeight="1" spans="1:7">
      <c r="A4" s="25">
        <v>1</v>
      </c>
      <c r="B4" s="26">
        <v>46115</v>
      </c>
      <c r="C4" s="27" t="s">
        <v>6</v>
      </c>
      <c r="D4" s="28">
        <v>20000</v>
      </c>
      <c r="E4" s="24"/>
      <c r="F4" s="24"/>
      <c r="G4" s="24"/>
    </row>
    <row r="5" s="1" customFormat="1" ht="24" customHeight="1" spans="1:7">
      <c r="A5" s="25">
        <v>2</v>
      </c>
      <c r="B5" s="26">
        <v>46119</v>
      </c>
      <c r="C5" s="27" t="s">
        <v>7</v>
      </c>
      <c r="D5" s="28">
        <v>30000</v>
      </c>
      <c r="E5" s="24"/>
      <c r="F5" s="24"/>
      <c r="G5" s="24"/>
    </row>
    <row r="6" s="1" customFormat="1" ht="24" customHeight="1" spans="1:7">
      <c r="A6" s="25">
        <v>3</v>
      </c>
      <c r="B6" s="26">
        <v>46121</v>
      </c>
      <c r="C6" s="27" t="s">
        <v>8</v>
      </c>
      <c r="D6" s="28">
        <v>222385.33</v>
      </c>
      <c r="E6" s="24"/>
      <c r="F6" s="24"/>
      <c r="G6" s="24"/>
    </row>
    <row r="7" s="1" customFormat="1" ht="24" customHeight="1" spans="1:7">
      <c r="A7" s="25">
        <v>4</v>
      </c>
      <c r="B7" s="26">
        <v>46133</v>
      </c>
      <c r="C7" s="27" t="s">
        <v>9</v>
      </c>
      <c r="D7" s="28">
        <v>80000</v>
      </c>
      <c r="E7" s="24"/>
      <c r="F7" s="24"/>
      <c r="G7" s="24"/>
    </row>
    <row r="8" s="1" customFormat="1" ht="24" customHeight="1" spans="1:7">
      <c r="A8" s="25">
        <v>5</v>
      </c>
      <c r="B8" s="26">
        <v>46136</v>
      </c>
      <c r="C8" s="27" t="s">
        <v>10</v>
      </c>
      <c r="D8" s="28">
        <v>1000000</v>
      </c>
      <c r="E8" s="24"/>
      <c r="F8" s="24"/>
      <c r="G8" s="24"/>
    </row>
    <row r="9" s="1" customFormat="1" ht="24" customHeight="1" spans="1:7">
      <c r="A9" s="25">
        <v>6</v>
      </c>
      <c r="B9" s="26">
        <v>46136</v>
      </c>
      <c r="C9" s="27" t="s">
        <v>11</v>
      </c>
      <c r="D9" s="28">
        <v>50000</v>
      </c>
      <c r="E9" s="24"/>
      <c r="F9" s="24"/>
      <c r="G9" s="24"/>
    </row>
    <row r="10" s="1" customFormat="1" ht="24" customHeight="1" spans="1:7">
      <c r="A10" s="25">
        <v>7</v>
      </c>
      <c r="B10" s="26">
        <v>46154</v>
      </c>
      <c r="C10" s="27" t="s">
        <v>8</v>
      </c>
      <c r="D10" s="28">
        <v>2000000</v>
      </c>
      <c r="E10" s="24"/>
      <c r="F10" s="24"/>
      <c r="G10" s="24"/>
    </row>
    <row r="11" s="1" customFormat="1" ht="24" customHeight="1" spans="1:7">
      <c r="A11" s="25">
        <v>8</v>
      </c>
      <c r="B11" s="26">
        <v>46154</v>
      </c>
      <c r="C11" s="27" t="s">
        <v>12</v>
      </c>
      <c r="D11" s="28">
        <v>45000</v>
      </c>
      <c r="E11" s="24"/>
      <c r="F11" s="24"/>
      <c r="G11" s="24"/>
    </row>
    <row r="12" s="1" customFormat="1" ht="24" customHeight="1" spans="1:7">
      <c r="A12" s="25">
        <v>9</v>
      </c>
      <c r="B12" s="26">
        <v>46160</v>
      </c>
      <c r="C12" s="27" t="s">
        <v>13</v>
      </c>
      <c r="D12" s="28">
        <v>58</v>
      </c>
      <c r="E12" s="24"/>
      <c r="F12" s="24"/>
      <c r="G12" s="24"/>
    </row>
    <row r="13" s="1" customFormat="1" ht="24" customHeight="1" spans="1:7">
      <c r="A13" s="25">
        <v>10</v>
      </c>
      <c r="B13" s="26">
        <v>46175</v>
      </c>
      <c r="C13" s="27" t="s">
        <v>13</v>
      </c>
      <c r="D13" s="28">
        <v>100</v>
      </c>
      <c r="E13" s="24"/>
      <c r="F13" s="24"/>
      <c r="G13" s="24"/>
    </row>
    <row r="14" s="1" customFormat="1" ht="24" customHeight="1" spans="1:7">
      <c r="A14" s="25">
        <v>11</v>
      </c>
      <c r="B14" s="26">
        <v>46195</v>
      </c>
      <c r="C14" s="27" t="s">
        <v>14</v>
      </c>
      <c r="D14" s="28">
        <v>1200000</v>
      </c>
      <c r="E14" s="24"/>
      <c r="F14" s="24"/>
      <c r="G14" s="24"/>
    </row>
    <row r="15" s="1" customFormat="1" ht="24" customHeight="1" spans="1:7">
      <c r="A15" s="25">
        <v>12</v>
      </c>
      <c r="B15" s="26">
        <v>46199</v>
      </c>
      <c r="C15" s="27" t="s">
        <v>15</v>
      </c>
      <c r="D15" s="28">
        <v>6000</v>
      </c>
      <c r="E15" s="24"/>
      <c r="F15" s="24"/>
      <c r="G15" s="24"/>
    </row>
    <row r="16" s="1" customFormat="1" ht="24" customHeight="1" spans="1:7">
      <c r="A16" s="25">
        <v>13</v>
      </c>
      <c r="B16" s="26">
        <v>46203</v>
      </c>
      <c r="C16" s="27" t="s">
        <v>13</v>
      </c>
      <c r="D16" s="28">
        <v>66</v>
      </c>
      <c r="E16" s="24"/>
      <c r="F16" s="24"/>
      <c r="G16" s="24"/>
    </row>
    <row r="17" s="2" customFormat="1" ht="34" customHeight="1" spans="1:7">
      <c r="A17" s="29" t="s">
        <v>16</v>
      </c>
      <c r="B17" s="30"/>
      <c r="C17" s="31"/>
      <c r="D17" s="32">
        <f>SUM(D4:D16)</f>
        <v>4653609.33</v>
      </c>
      <c r="E17" s="33"/>
      <c r="F17" s="34"/>
      <c r="G17" s="34"/>
    </row>
    <row r="18" s="3" customFormat="1" ht="35" customHeight="1" spans="1:7">
      <c r="A18" s="35" t="s">
        <v>17</v>
      </c>
      <c r="B18" s="36"/>
      <c r="C18" s="35"/>
      <c r="D18" s="35"/>
      <c r="E18" s="37"/>
      <c r="F18" s="37"/>
      <c r="G18" s="37"/>
    </row>
    <row r="19" s="4" customFormat="1" ht="35" customHeight="1" spans="1:7">
      <c r="A19" s="20" t="s">
        <v>2</v>
      </c>
      <c r="B19" s="21" t="s">
        <v>18</v>
      </c>
      <c r="C19" s="22" t="s">
        <v>19</v>
      </c>
      <c r="D19" s="23" t="s">
        <v>5</v>
      </c>
      <c r="E19" s="24"/>
      <c r="F19" s="24"/>
      <c r="G19" s="24"/>
    </row>
    <row r="20" s="5" customFormat="1" ht="30" customHeight="1" spans="1:7">
      <c r="A20" s="38">
        <v>1</v>
      </c>
      <c r="B20" s="26">
        <v>46122</v>
      </c>
      <c r="C20" s="27" t="s">
        <v>20</v>
      </c>
      <c r="D20" s="39">
        <v>222385.33</v>
      </c>
      <c r="E20" s="40"/>
      <c r="F20" s="40"/>
      <c r="G20" s="41"/>
    </row>
    <row r="21" s="6" customFormat="1" ht="24.5" customHeight="1" spans="1:7">
      <c r="A21" s="38">
        <v>2</v>
      </c>
      <c r="B21" s="26">
        <v>46122</v>
      </c>
      <c r="C21" s="27" t="s">
        <v>21</v>
      </c>
      <c r="D21" s="39">
        <v>30000</v>
      </c>
      <c r="E21" s="42"/>
      <c r="F21" s="43"/>
      <c r="G21" s="41"/>
    </row>
    <row r="22" ht="24.5" customHeight="1" spans="1:7">
      <c r="A22" s="38">
        <v>3</v>
      </c>
      <c r="B22" s="26">
        <v>46122</v>
      </c>
      <c r="C22" s="27" t="s">
        <v>22</v>
      </c>
      <c r="D22" s="39">
        <v>20000</v>
      </c>
    </row>
    <row r="23" ht="24.5" customHeight="1" spans="1:7">
      <c r="A23" s="38">
        <v>4</v>
      </c>
      <c r="B23" s="26">
        <v>46122</v>
      </c>
      <c r="C23" s="27" t="s">
        <v>23</v>
      </c>
      <c r="D23" s="39">
        <v>15000</v>
      </c>
    </row>
    <row r="24" ht="31" customHeight="1" spans="1:7">
      <c r="A24" s="38">
        <v>5</v>
      </c>
      <c r="B24" s="26">
        <v>46139</v>
      </c>
      <c r="C24" s="27" t="s">
        <v>24</v>
      </c>
      <c r="D24" s="39">
        <v>30000</v>
      </c>
    </row>
    <row r="25" ht="35" customHeight="1" spans="1:7">
      <c r="A25" s="38">
        <v>6</v>
      </c>
      <c r="B25" s="26">
        <v>46139</v>
      </c>
      <c r="C25" s="27" t="s">
        <v>25</v>
      </c>
      <c r="D25" s="39">
        <v>50000</v>
      </c>
    </row>
    <row r="26" ht="24.5" customHeight="1" spans="1:7">
      <c r="A26" s="38">
        <v>7</v>
      </c>
      <c r="B26" s="26">
        <v>46139</v>
      </c>
      <c r="C26" s="27" t="s">
        <v>26</v>
      </c>
      <c r="D26" s="39">
        <v>1000000</v>
      </c>
    </row>
    <row r="27" s="2" customFormat="1" ht="24.5" customHeight="1" spans="1:7">
      <c r="A27" s="38">
        <v>8</v>
      </c>
      <c r="B27" s="26">
        <v>46139</v>
      </c>
      <c r="C27" s="27" t="s">
        <v>27</v>
      </c>
      <c r="D27" s="39">
        <v>50000</v>
      </c>
      <c r="F27" s="44"/>
      <c r="G27" s="44"/>
    </row>
    <row r="28" ht="24.5" customHeight="1" spans="1:7">
      <c r="A28" s="38">
        <v>9</v>
      </c>
      <c r="B28" s="26">
        <v>46154</v>
      </c>
      <c r="C28" s="27" t="s">
        <v>28</v>
      </c>
      <c r="D28" s="28">
        <v>2000000</v>
      </c>
    </row>
    <row r="29" ht="24.5" customHeight="1" spans="1:7">
      <c r="A29" s="38">
        <v>10</v>
      </c>
      <c r="B29" s="26">
        <v>46154</v>
      </c>
      <c r="C29" s="27" t="s">
        <v>29</v>
      </c>
      <c r="D29" s="28">
        <v>50000</v>
      </c>
    </row>
    <row r="30" ht="24.5" customHeight="1" spans="1:7">
      <c r="A30" s="38">
        <v>11</v>
      </c>
      <c r="B30" s="26">
        <v>46177</v>
      </c>
      <c r="C30" s="27" t="s">
        <v>30</v>
      </c>
      <c r="D30" s="39">
        <v>80000</v>
      </c>
    </row>
    <row r="31" ht="24.5" customHeight="1" spans="1:7">
      <c r="A31" s="38">
        <v>12</v>
      </c>
      <c r="B31" s="26">
        <v>46177</v>
      </c>
      <c r="C31" s="27" t="s">
        <v>31</v>
      </c>
      <c r="D31" s="39">
        <v>200000</v>
      </c>
    </row>
    <row r="32" s="7" customFormat="1" ht="36" customHeight="1" spans="1:7">
      <c r="A32" s="45" t="s">
        <v>16</v>
      </c>
      <c r="B32" s="45"/>
      <c r="C32" s="45"/>
      <c r="D32" s="32">
        <f>SUM(D20:D31)</f>
        <v>3747385.33</v>
      </c>
      <c r="F32" s="46"/>
      <c r="G32" s="46"/>
    </row>
  </sheetData>
  <mergeCells count="2">
    <mergeCell ref="A1:D1"/>
    <mergeCell ref="A2:D2"/>
  </mergeCells>
  <pageMargins left="0.751388888888889" right="0.751388888888889" top="1" bottom="1" header="0.5" footer="0.5"/>
  <pageSetup paperSize="9"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ser</cp:lastModifiedBy>
  <dcterms:created xsi:type="dcterms:W3CDTF">2019-11-08T08:18:00Z</dcterms:created>
  <dcterms:modified xsi:type="dcterms:W3CDTF">2026-07-03T02:01:34Z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EEDEEA8208214A93969B98EE61C86D7F</vt:lpwstr>
  </property>
  <property fmtid="{D5CDD505-2E9C-101B-9397-08002B2CF9AE}" pid="4" name="CalculationRule">
    <vt:i4>0</vt:i4>
  </property>
</Properties>
</file>