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calcPr calcId="144525"/>
</workbook>
</file>

<file path=xl/sharedStrings.xml><?xml version="1.0" encoding="utf-8"?>
<sst xmlns="http://schemas.openxmlformats.org/spreadsheetml/2006/main" count="79" uniqueCount="70">
  <si>
    <t>丰顺县慈善会收支余明细表（2020.10.01-2020.12.31）</t>
  </si>
  <si>
    <t>收入</t>
  </si>
  <si>
    <t>序号</t>
  </si>
  <si>
    <t>到账日期</t>
  </si>
  <si>
    <t>捐款单位名称</t>
  </si>
  <si>
    <t>金额（元）</t>
  </si>
  <si>
    <t>深圳凯南房地产开发有限公司</t>
  </si>
  <si>
    <t>丰顺县慈善会用于医疗救助、困难补助</t>
  </si>
  <si>
    <t>朱紫荆</t>
  </si>
  <si>
    <t>佛山市协通橡塑制品有限公司</t>
  </si>
  <si>
    <t>广东省扶贫基金会（紫云山庄房地产）</t>
  </si>
  <si>
    <t>广东省扶贫基金会（广东合创工程）</t>
  </si>
  <si>
    <t>广东华盛铭兔环保科技股份有限公司</t>
  </si>
  <si>
    <t>广东省陈绍常慈善基金会</t>
  </si>
  <si>
    <t>梅州大宝山生态发展有限公司</t>
  </si>
  <si>
    <t>河源市粤东泓兴建材有限公司</t>
  </si>
  <si>
    <t>丰顺县民政局单位</t>
  </si>
  <si>
    <t>广东烟草梅州市有限公司丰顺县分公司</t>
  </si>
  <si>
    <t>东莞市杰发实业投资有限公司</t>
  </si>
  <si>
    <t>广州昊毅新材料科技股份有限公司</t>
  </si>
  <si>
    <t>广东讯源建筑工程有限公司</t>
  </si>
  <si>
    <t>广东省合生珠江教育发展基金会（宁波合生锦城房地产有限公司）</t>
  </si>
  <si>
    <t>捐赠账号测试</t>
  </si>
  <si>
    <t>龙裕红（澳门成龙工程之友慈善会）</t>
  </si>
  <si>
    <t>丰顺龙归寨瀑布旅游有限公司</t>
  </si>
  <si>
    <t>广东罗孚实业投资有限公司</t>
  </si>
  <si>
    <t>广东丰顺农村商业银行股份有限公司</t>
  </si>
  <si>
    <t>广东代米生物科技有限公司</t>
  </si>
  <si>
    <t>广东省扶贫基金会（合生泓景房地产）</t>
  </si>
  <si>
    <t>广州珠光实业集团有限公司</t>
  </si>
  <si>
    <t>合计</t>
  </si>
  <si>
    <t>支出</t>
  </si>
  <si>
    <t>支出日期</t>
  </si>
  <si>
    <t>支出项目</t>
  </si>
  <si>
    <t>转划2019年-2020年630扶贫济困非定向捐款至16镇1农场、慈善会</t>
  </si>
  <si>
    <t>转划广州凯源房地产实业有限公司捐丰顺县坚真文体中心工程预付款750万元、消防预付款100万元、防水工程预付款100万元</t>
  </si>
  <si>
    <t>转划深圳凯南房地产开发有限公司捐丰顺县坚真文体中心钢材预付款1870318.82、混凝土工程预付款3258667.50、土方工程预付款611036.00</t>
  </si>
  <si>
    <t>转划佛山市协通橡塑制品有限公司捐丰顺县第一中学校舍维修改造.</t>
  </si>
  <si>
    <t>转划佛山市协通橡塑制品有限公司捐丰顺县第一中学购置空调.</t>
  </si>
  <si>
    <t>转划广东省扶贫基金会捐留隍镇四所学校奖教奖学</t>
  </si>
  <si>
    <t>转划广东省扶贫基金会捐丰顺县东留中学购置设备实施</t>
  </si>
  <si>
    <t>转划广东省扶贫基金会捐留隍镇环城路扩宽工程和留隍镇环城路附属工程</t>
  </si>
  <si>
    <t>转划广东省扶贫基金会捐留隍镇韩江东留段堤岸整治工程项目</t>
  </si>
  <si>
    <t>转划深圳市前海明坤盛业投资有限公司捐丰顺县北斗镇乡道Y128线改造工程款</t>
  </si>
  <si>
    <t>转划深圳凯南房地产开发有限公司捐丰顺县坚真文体中心电梯预付款270万元、人防工程预付款280万元、消防工程预付款152万元、基坑监测工程预付款40万元、防水工程预付款286715元</t>
  </si>
  <si>
    <t>转划深圳凯南房地产开发有限公司捐丰顺县坚真文体中心混凝土工程预付款1891900元、钢材工程预付款378056.75元、工程预付款1000万元</t>
  </si>
  <si>
    <t>转划河源市粤东泓兴建材有限公司捐八乡山镇马山村“四好公路”、凉散石道路建设</t>
  </si>
  <si>
    <t>转划丰顺县民政局捐北斗镇下溪村（塘唇）护栏安装工程</t>
  </si>
  <si>
    <t>转划广东省扶贫基金会捐黄金镇绍阳书室征迁及修缮项目费用</t>
  </si>
  <si>
    <t>转划广东华盛铭兔环保科技股份有限公司捐留隍镇口浦大队交通桥改建工程</t>
  </si>
  <si>
    <t>转划广东省扶贫基金会捐留隍镇东留中学运动场改造</t>
  </si>
  <si>
    <t>转划广东省扶贫基金会捐留隍镇东留市场建设</t>
  </si>
  <si>
    <t>转划丰顺县慈善会捐坪丰村蓝仕讲住房维修</t>
  </si>
  <si>
    <t>转划丰顺县慈善会捐埔西坪岭村新建老年人文化活动中心</t>
  </si>
  <si>
    <t>转划广东省陈绍常慈善基金会捐丰顺县汤坑镇棋坪村村道建设</t>
  </si>
  <si>
    <t>转划深圳凯南房地产开发有限公司捐丰顺县坚真文体中心钢材工程预付款</t>
  </si>
  <si>
    <t>转划深圳凯南房地产开发有限公司捐丰顺县坚真文体中心室内装饰设计656000元、智能化系统工程90000元、室内设计补偿款150000元</t>
  </si>
  <si>
    <t>转划河源市粤东泓兴建材有限公司（马杨圳）捐丰顺县中医院康复综合大楼项目建设</t>
  </si>
  <si>
    <t>转划广东省陈绍常慈善基金会捐丰顺县中医院吉祥门诊大楼建设</t>
  </si>
  <si>
    <t>转划深圳凯南房地产开发有限公司捐丰顺县坚真文体中心幕墙设计费</t>
  </si>
  <si>
    <t>转划河源市粤东泓兴建材有限公司（马杨圳）捐八乡山镇苏坪村大蕉湖道路建设</t>
  </si>
  <si>
    <t>转划广东省陈绍常慈善基金会捐八乡山镇苏坪村大蕉湖道路建设</t>
  </si>
  <si>
    <t>转划深圳凯南房地产开发有限公司捐丰顺县坚真文体中心工程进度款</t>
  </si>
  <si>
    <t>转划深圳凯南房地产开发有限公司捐丰顺县坚真文体中心钢材预付款2199928.00、混凝土工程预付款3738212.50</t>
  </si>
  <si>
    <t>转划深圳凯南房地产开发有限公司捐丰顺县坚真文体中心消防工程预付款1200000.00、无负压智能变频给水设备532850.00、供配电安装工程备料预付款4170000.00、工程进度款6167164.00、绿色建筑设计66000.00</t>
  </si>
  <si>
    <t>转划丰顺县丹竹水电站有限公司捐小胜坚真党性实践基地建设</t>
  </si>
  <si>
    <t>转划丰顺龙归寨瀑布旅游有限公司捐“龙归寨杯”机关、企事业篮球联赛20万元、广东讯源建筑工程有限公司捐“讯源杯”2020中国山地自行车联赛总决赛200万元</t>
  </si>
  <si>
    <t>转划澳门成龙工程之友慈善会捐丰顺县老年群体慈善捐赠</t>
  </si>
  <si>
    <t>转划广东烟草梅州市有限公司丰顺县分公司捐留隍镇锡坑村购买健身器材及安装太阳灯</t>
  </si>
  <si>
    <t>转划曾庆金医疗救助</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</si>
</sst>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176" formatCode="#,##0.00_ "/>
    <numFmt numFmtId="177" formatCode="yyyy&quot;年&quot;m&quot;月&quot;d&quot;日&quot;;@"/>
    <numFmt numFmtId="43" formatCode="_ * #,##0.00_ ;_ * \-#,##0.00_ ;_ * &quot;-&quot;??_ ;_ @_ "/>
    <numFmt numFmtId="42" formatCode="_ &quot;￥&quot;* #,##0_ ;_ &quot;￥&quot;* \-#,##0_ ;_ &quot;￥&quot;* &quot;-&quot;_ ;_ @_ "/>
    <numFmt numFmtId="178" formatCode="0.00_);[Red]\(0.00\)"/>
  </numFmts>
  <fonts count="35">
    <font>
      <sz val="11"/>
      <color theme="1"/>
      <name val="宋体"/>
      <charset val="134"/>
      <scheme val="minor"/>
    </font>
    <font>
      <sz val="16"/>
      <color theme="1"/>
      <name val="宋体"/>
      <charset val="134"/>
      <scheme val="minor"/>
    </font>
    <font>
      <sz val="14"/>
      <color theme="1"/>
      <name val="华文仿宋"/>
      <charset val="134"/>
    </font>
    <font>
      <sz val="11"/>
      <color theme="1"/>
      <name val="华文仿宋"/>
      <charset val="134"/>
    </font>
    <font>
      <sz val="12"/>
      <color theme="1"/>
      <name val="宋体"/>
      <charset val="134"/>
      <scheme val="minor"/>
    </font>
    <font>
      <b/>
      <sz val="22"/>
      <name val="华文仿宋"/>
      <charset val="134"/>
    </font>
    <font>
      <b/>
      <sz val="20"/>
      <name val="华文仿宋"/>
      <charset val="134"/>
    </font>
    <font>
      <b/>
      <sz val="16"/>
      <color theme="1"/>
      <name val="华文仿宋"/>
      <charset val="134"/>
    </font>
    <font>
      <b/>
      <sz val="16"/>
      <name val="华文仿宋"/>
      <charset val="134"/>
    </font>
    <font>
      <sz val="12"/>
      <name val="宋体"/>
      <charset val="134"/>
    </font>
    <font>
      <sz val="11"/>
      <name val="宋体"/>
      <charset val="134"/>
    </font>
    <font>
      <b/>
      <sz val="16"/>
      <color theme="1"/>
      <name val="宋体"/>
      <charset val="134"/>
      <scheme val="minor"/>
    </font>
    <font>
      <b/>
      <sz val="20"/>
      <color theme="1"/>
      <name val="华文仿宋"/>
      <charset val="134"/>
    </font>
    <font>
      <b/>
      <sz val="14"/>
      <color theme="1"/>
      <name val="华文仿宋"/>
      <charset val="134"/>
    </font>
    <font>
      <b/>
      <sz val="14"/>
      <name val="华文仿宋"/>
      <charset val="134"/>
    </font>
    <font>
      <sz val="12"/>
      <color theme="1"/>
      <name val="华文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27" borderId="0" applyNumberFormat="0" applyBorder="0" applyAlignment="0" applyProtection="0">
      <alignment vertical="center"/>
    </xf>
    <xf numFmtId="0" fontId="31" fillId="2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24" fillId="2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11" applyNumberFormat="0" applyFont="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9" applyNumberFormat="0" applyFill="0" applyAlignment="0" applyProtection="0">
      <alignment vertical="center"/>
    </xf>
    <xf numFmtId="0" fontId="18" fillId="0" borderId="9" applyNumberFormat="0" applyFill="0" applyAlignment="0" applyProtection="0">
      <alignment vertical="center"/>
    </xf>
    <xf numFmtId="0" fontId="24" fillId="22" borderId="0" applyNumberFormat="0" applyBorder="0" applyAlignment="0" applyProtection="0">
      <alignment vertical="center"/>
    </xf>
    <xf numFmtId="0" fontId="21" fillId="0" borderId="13" applyNumberFormat="0" applyFill="0" applyAlignment="0" applyProtection="0">
      <alignment vertical="center"/>
    </xf>
    <xf numFmtId="0" fontId="24" fillId="21" borderId="0" applyNumberFormat="0" applyBorder="0" applyAlignment="0" applyProtection="0">
      <alignment vertical="center"/>
    </xf>
    <xf numFmtId="0" fontId="25" fillId="15" borderId="10" applyNumberFormat="0" applyAlignment="0" applyProtection="0">
      <alignment vertical="center"/>
    </xf>
    <xf numFmtId="0" fontId="34" fillId="15" borderId="14" applyNumberFormat="0" applyAlignment="0" applyProtection="0">
      <alignment vertical="center"/>
    </xf>
    <xf numFmtId="0" fontId="17" fillId="7" borderId="8" applyNumberFormat="0" applyAlignment="0" applyProtection="0">
      <alignment vertical="center"/>
    </xf>
    <xf numFmtId="0" fontId="16" fillId="26" borderId="0" applyNumberFormat="0" applyBorder="0" applyAlignment="0" applyProtection="0">
      <alignment vertical="center"/>
    </xf>
    <xf numFmtId="0" fontId="24" fillId="14" borderId="0" applyNumberFormat="0" applyBorder="0" applyAlignment="0" applyProtection="0">
      <alignment vertical="center"/>
    </xf>
    <xf numFmtId="0" fontId="33" fillId="0" borderId="15" applyNumberFormat="0" applyFill="0" applyAlignment="0" applyProtection="0">
      <alignment vertical="center"/>
    </xf>
    <xf numFmtId="0" fontId="27" fillId="0" borderId="12" applyNumberFormat="0" applyFill="0" applyAlignment="0" applyProtection="0">
      <alignment vertical="center"/>
    </xf>
    <xf numFmtId="0" fontId="32" fillId="25" borderId="0" applyNumberFormat="0" applyBorder="0" applyAlignment="0" applyProtection="0">
      <alignment vertical="center"/>
    </xf>
    <xf numFmtId="0" fontId="30" fillId="20" borderId="0" applyNumberFormat="0" applyBorder="0" applyAlignment="0" applyProtection="0">
      <alignment vertical="center"/>
    </xf>
    <xf numFmtId="0" fontId="16" fillId="33" borderId="0" applyNumberFormat="0" applyBorder="0" applyAlignment="0" applyProtection="0">
      <alignment vertical="center"/>
    </xf>
    <xf numFmtId="0" fontId="24" fillId="13" borderId="0" applyNumberFormat="0" applyBorder="0" applyAlignment="0" applyProtection="0">
      <alignment vertical="center"/>
    </xf>
    <xf numFmtId="0" fontId="16" fillId="32" borderId="0" applyNumberFormat="0" applyBorder="0" applyAlignment="0" applyProtection="0">
      <alignment vertical="center"/>
    </xf>
    <xf numFmtId="0" fontId="16" fillId="6"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24" fillId="18" borderId="0" applyNumberFormat="0" applyBorder="0" applyAlignment="0" applyProtection="0">
      <alignment vertical="center"/>
    </xf>
    <xf numFmtId="0" fontId="24" fillId="12"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4" fillId="11" borderId="0" applyNumberFormat="0" applyBorder="0" applyAlignment="0" applyProtection="0">
      <alignment vertical="center"/>
    </xf>
    <xf numFmtId="0" fontId="9" fillId="0" borderId="0">
      <alignment vertical="center"/>
    </xf>
    <xf numFmtId="0" fontId="16" fillId="3" borderId="0" applyNumberFormat="0" applyBorder="0" applyAlignment="0" applyProtection="0">
      <alignment vertical="center"/>
    </xf>
    <xf numFmtId="0" fontId="24" fillId="28" borderId="0" applyNumberFormat="0" applyBorder="0" applyAlignment="0" applyProtection="0">
      <alignment vertical="center"/>
    </xf>
    <xf numFmtId="0" fontId="24" fillId="17" borderId="0" applyNumberFormat="0" applyBorder="0" applyAlignment="0" applyProtection="0">
      <alignment vertical="center"/>
    </xf>
    <xf numFmtId="0" fontId="16" fillId="8" borderId="0" applyNumberFormat="0" applyBorder="0" applyAlignment="0" applyProtection="0">
      <alignment vertical="center"/>
    </xf>
    <xf numFmtId="0" fontId="24" fillId="19" borderId="0" applyNumberFormat="0" applyBorder="0" applyAlignment="0" applyProtection="0">
      <alignment vertical="center"/>
    </xf>
    <xf numFmtId="0" fontId="9" fillId="0" borderId="0">
      <alignment vertical="center"/>
    </xf>
  </cellStyleXfs>
  <cellXfs count="62">
    <xf numFmtId="0" fontId="0" fillId="0" borderId="0" xfId="0">
      <alignment vertical="center"/>
    </xf>
    <xf numFmtId="0" fontId="1" fillId="0" borderId="0" xfId="0" applyFont="1">
      <alignment vertical="center"/>
    </xf>
    <xf numFmtId="0" fontId="0" fillId="0" borderId="0" xfId="0" applyBorder="1">
      <alignment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0" fillId="0" borderId="0" xfId="0" applyFill="1">
      <alignment vertical="center"/>
    </xf>
    <xf numFmtId="0" fontId="4" fillId="0" borderId="0" xfId="0" applyFont="1" applyAlignment="1">
      <alignment horizontal="center" vertical="center"/>
    </xf>
    <xf numFmtId="177"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0" fillId="0" borderId="0" xfId="0" applyNumberFormat="1">
      <alignment vertical="center"/>
    </xf>
    <xf numFmtId="0" fontId="5" fillId="0" borderId="0" xfId="44" applyFont="1" applyAlignment="1">
      <alignment horizontal="center" vertical="center" wrapText="1"/>
    </xf>
    <xf numFmtId="177" fontId="5" fillId="0" borderId="0" xfId="44" applyNumberFormat="1" applyFont="1" applyAlignment="1">
      <alignment horizontal="center" vertical="center" wrapText="1"/>
    </xf>
    <xf numFmtId="0" fontId="6" fillId="0" borderId="1" xfId="44" applyFont="1" applyBorder="1" applyAlignment="1">
      <alignment vertical="center" wrapText="1"/>
    </xf>
    <xf numFmtId="0" fontId="6" fillId="0" borderId="2" xfId="44" applyFont="1" applyBorder="1" applyAlignment="1">
      <alignment horizontal="left" vertical="center" wrapText="1"/>
    </xf>
    <xf numFmtId="177" fontId="6" fillId="0" borderId="2" xfId="44" applyNumberFormat="1" applyFont="1" applyBorder="1" applyAlignment="1">
      <alignment horizontal="center" vertical="center" wrapText="1"/>
    </xf>
    <xf numFmtId="0" fontId="6" fillId="0" borderId="2" xfId="44" applyFont="1" applyBorder="1" applyAlignment="1">
      <alignment horizontal="center" vertical="center" wrapText="1"/>
    </xf>
    <xf numFmtId="0" fontId="6" fillId="0" borderId="0" xfId="44" applyFont="1" applyBorder="1" applyAlignment="1">
      <alignment horizontal="center" vertical="center" wrapText="1"/>
    </xf>
    <xf numFmtId="0" fontId="7" fillId="0" borderId="2" xfId="0" applyFont="1" applyBorder="1" applyAlignment="1">
      <alignment horizontal="center" vertical="center"/>
    </xf>
    <xf numFmtId="177" fontId="8" fillId="0" borderId="2" xfId="50" applyNumberFormat="1" applyFont="1" applyBorder="1" applyAlignment="1">
      <alignment horizontal="center" vertical="center" wrapText="1"/>
    </xf>
    <xf numFmtId="0" fontId="8" fillId="0" borderId="2" xfId="50" applyFont="1" applyBorder="1" applyAlignment="1">
      <alignment horizontal="center" vertical="center" wrapText="1"/>
    </xf>
    <xf numFmtId="176" fontId="8" fillId="0" borderId="2" xfId="50" applyNumberFormat="1" applyFont="1" applyBorder="1" applyAlignment="1">
      <alignment horizontal="center" vertical="center" wrapText="1"/>
    </xf>
    <xf numFmtId="176" fontId="8" fillId="0" borderId="0" xfId="50" applyNumberFormat="1" applyFont="1" applyBorder="1" applyAlignment="1">
      <alignment horizontal="center" vertical="center" wrapText="1"/>
    </xf>
    <xf numFmtId="0" fontId="4" fillId="0" borderId="2" xfId="0" applyFont="1" applyBorder="1" applyAlignment="1">
      <alignment horizontal="center" vertical="center"/>
    </xf>
    <xf numFmtId="31" fontId="9" fillId="0" borderId="2" xfId="0" applyNumberFormat="1" applyFont="1" applyFill="1" applyBorder="1" applyAlignment="1">
      <alignment vertical="center" wrapText="1"/>
    </xf>
    <xf numFmtId="43" fontId="9" fillId="0" borderId="2" xfId="0" applyNumberFormat="1" applyFont="1" applyFill="1" applyBorder="1" applyAlignment="1">
      <alignment horizontal="left" vertical="center" wrapText="1"/>
    </xf>
    <xf numFmtId="43" fontId="9" fillId="0" borderId="2" xfId="0" applyNumberFormat="1" applyFont="1" applyFill="1" applyBorder="1" applyAlignment="1">
      <alignment vertical="center" wrapText="1"/>
    </xf>
    <xf numFmtId="0" fontId="10" fillId="0" borderId="0" xfId="0" applyFont="1" applyFill="1" applyBorder="1" applyAlignment="1">
      <alignment horizontal="left" vertical="center" wrapText="1"/>
    </xf>
    <xf numFmtId="176" fontId="0" fillId="0" borderId="0" xfId="0" applyNumberFormat="1" applyFont="1" applyBorder="1" applyAlignment="1">
      <alignment horizontal="center" vertical="center"/>
    </xf>
    <xf numFmtId="4" fontId="9" fillId="0" borderId="0" xfId="0" applyNumberFormat="1" applyFont="1" applyFill="1" applyBorder="1" applyAlignment="1">
      <alignment vertical="center" wrapText="1"/>
    </xf>
    <xf numFmtId="176" fontId="10" fillId="2" borderId="0"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11" fillId="0" borderId="3" xfId="0" applyFont="1" applyBorder="1" applyAlignment="1">
      <alignment horizontal="center" vertical="center"/>
    </xf>
    <xf numFmtId="177" fontId="11" fillId="0" borderId="4" xfId="0" applyNumberFormat="1" applyFont="1" applyBorder="1" applyAlignment="1">
      <alignment horizontal="center" vertical="center"/>
    </xf>
    <xf numFmtId="176" fontId="4" fillId="0" borderId="2" xfId="0" applyNumberFormat="1" applyFont="1" applyBorder="1" applyAlignment="1">
      <alignment horizontal="right" vertical="center"/>
    </xf>
    <xf numFmtId="0" fontId="0" fillId="0" borderId="0" xfId="0" applyFont="1" applyBorder="1" applyAlignment="1">
      <alignment horizontal="center" vertical="center"/>
    </xf>
    <xf numFmtId="0" fontId="12" fillId="0" borderId="2" xfId="0" applyFont="1" applyBorder="1" applyAlignment="1">
      <alignment horizontal="left" vertical="center"/>
    </xf>
    <xf numFmtId="177" fontId="12"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vertical="center"/>
    </xf>
    <xf numFmtId="0" fontId="13" fillId="0" borderId="2" xfId="0" applyFont="1" applyBorder="1" applyAlignment="1">
      <alignment horizontal="center" vertical="center"/>
    </xf>
    <xf numFmtId="177" fontId="14" fillId="0" borderId="5" xfId="50" applyNumberFormat="1" applyFont="1" applyBorder="1" applyAlignment="1">
      <alignment horizontal="center" vertical="center" wrapText="1"/>
    </xf>
    <xf numFmtId="0" fontId="14" fillId="0" borderId="5" xfId="50" applyFont="1" applyBorder="1" applyAlignment="1">
      <alignment horizontal="center" vertical="center" wrapText="1"/>
    </xf>
    <xf numFmtId="176" fontId="14" fillId="0" borderId="5" xfId="50" applyNumberFormat="1" applyFont="1" applyBorder="1" applyAlignment="1">
      <alignment horizontal="center" vertical="center" wrapText="1"/>
    </xf>
    <xf numFmtId="176" fontId="14" fillId="0" borderId="0" xfId="50" applyNumberFormat="1" applyFont="1" applyBorder="1" applyAlignment="1">
      <alignment horizontal="center" vertical="center" wrapText="1"/>
    </xf>
    <xf numFmtId="0" fontId="15" fillId="0" borderId="2" xfId="0" applyFont="1" applyBorder="1" applyAlignment="1">
      <alignment horizontal="center" vertical="center"/>
    </xf>
    <xf numFmtId="176" fontId="9" fillId="0" borderId="2" xfId="0" applyNumberFormat="1" applyFont="1" applyFill="1" applyBorder="1" applyAlignment="1">
      <alignment horizontal="right" vertical="center" wrapText="1"/>
    </xf>
    <xf numFmtId="0" fontId="3" fillId="0" borderId="0" xfId="0" applyFont="1" applyBorder="1">
      <alignment vertical="center"/>
    </xf>
    <xf numFmtId="178" fontId="9" fillId="0" borderId="2" xfId="0" applyNumberFormat="1" applyFont="1" applyFill="1" applyBorder="1" applyAlignment="1">
      <alignment vertical="center" wrapText="1"/>
    </xf>
    <xf numFmtId="0" fontId="9" fillId="0" borderId="2" xfId="0" applyFont="1" applyFill="1" applyBorder="1" applyAlignment="1">
      <alignment vertical="center" wrapText="1"/>
    </xf>
    <xf numFmtId="0" fontId="3" fillId="0" borderId="0" xfId="0" applyFont="1" applyFill="1" applyBorder="1">
      <alignment vertical="center"/>
    </xf>
    <xf numFmtId="176" fontId="0" fillId="0" borderId="0" xfId="0" applyNumberFormat="1" applyFont="1" applyFill="1" applyBorder="1" applyAlignment="1">
      <alignment horizontal="center" vertical="center"/>
    </xf>
    <xf numFmtId="0" fontId="15" fillId="0" borderId="2" xfId="0" applyFont="1" applyFill="1" applyBorder="1" applyAlignment="1">
      <alignment horizontal="center" vertical="center"/>
    </xf>
    <xf numFmtId="4" fontId="9" fillId="0" borderId="2" xfId="0" applyNumberFormat="1" applyFont="1" applyFill="1" applyBorder="1" applyAlignment="1">
      <alignment vertical="center" wrapText="1"/>
    </xf>
    <xf numFmtId="0" fontId="0" fillId="0" borderId="0" xfId="0" applyFill="1" applyBorder="1">
      <alignment vertical="center"/>
    </xf>
    <xf numFmtId="176" fontId="0" fillId="0" borderId="0" xfId="0" applyNumberFormat="1" applyFill="1" applyBorder="1">
      <alignment vertical="center"/>
    </xf>
    <xf numFmtId="176" fontId="0" fillId="0" borderId="0" xfId="0" applyNumberFormat="1" applyFont="1" applyFill="1" applyBorder="1">
      <alignment vertical="center"/>
    </xf>
    <xf numFmtId="176" fontId="0" fillId="0" borderId="0" xfId="0" applyNumberFormat="1" applyFill="1">
      <alignment vertical="center"/>
    </xf>
    <xf numFmtId="178" fontId="9" fillId="0" borderId="0" xfId="0" applyNumberFormat="1" applyFont="1" applyFill="1" applyBorder="1" applyAlignment="1">
      <alignmen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4"/>
  <sheetViews>
    <sheetView tabSelected="1" topLeftCell="A64" workbookViewId="0">
      <selection activeCell="A2" sqref="A2:D2"/>
    </sheetView>
  </sheetViews>
  <sheetFormatPr defaultColWidth="9" defaultRowHeight="14.25" outlineLevelCol="6"/>
  <cols>
    <col min="1" max="1" width="9" style="7"/>
    <col min="2" max="2" width="15.875" style="8" customWidth="1"/>
    <col min="3" max="3" width="80" style="9" customWidth="1"/>
    <col min="4" max="4" width="19.625" style="10" customWidth="1"/>
    <col min="5" max="5" width="43.375" customWidth="1"/>
    <col min="6" max="6" width="16.125" style="11" customWidth="1"/>
    <col min="7" max="7" width="13" style="11" customWidth="1"/>
  </cols>
  <sheetData>
    <row r="1" ht="67" customHeight="1" spans="1:7">
      <c r="A1" s="12" t="s">
        <v>0</v>
      </c>
      <c r="B1" s="13"/>
      <c r="C1" s="12"/>
      <c r="D1" s="12"/>
      <c r="E1" s="14"/>
      <c r="F1" s="14"/>
      <c r="G1" s="14"/>
    </row>
    <row r="2" ht="47" customHeight="1" spans="1:7">
      <c r="A2" s="15" t="s">
        <v>1</v>
      </c>
      <c r="B2" s="16"/>
      <c r="C2" s="17"/>
      <c r="D2" s="17"/>
      <c r="E2" s="18"/>
      <c r="F2" s="18"/>
      <c r="G2" s="18"/>
    </row>
    <row r="3" s="1" customFormat="1" ht="43" customHeight="1" spans="1:7">
      <c r="A3" s="19" t="s">
        <v>2</v>
      </c>
      <c r="B3" s="20" t="s">
        <v>3</v>
      </c>
      <c r="C3" s="21" t="s">
        <v>4</v>
      </c>
      <c r="D3" s="22" t="s">
        <v>5</v>
      </c>
      <c r="E3" s="23"/>
      <c r="F3" s="23"/>
      <c r="G3" s="23"/>
    </row>
    <row r="4" ht="25.5" customHeight="1" spans="1:7">
      <c r="A4" s="24">
        <v>1</v>
      </c>
      <c r="B4" s="25">
        <v>44113</v>
      </c>
      <c r="C4" s="26" t="s">
        <v>6</v>
      </c>
      <c r="D4" s="27">
        <v>40000000</v>
      </c>
      <c r="E4" s="28"/>
      <c r="F4" s="29"/>
      <c r="G4" s="29"/>
    </row>
    <row r="5" ht="27" customHeight="1" spans="1:7">
      <c r="A5" s="24">
        <v>2</v>
      </c>
      <c r="B5" s="25">
        <v>44114</v>
      </c>
      <c r="C5" s="26" t="s">
        <v>7</v>
      </c>
      <c r="D5" s="30">
        <v>43139.51</v>
      </c>
      <c r="E5" s="28"/>
      <c r="F5" s="31"/>
      <c r="G5" s="29"/>
    </row>
    <row r="6" ht="27" customHeight="1" spans="1:7">
      <c r="A6" s="24">
        <v>3</v>
      </c>
      <c r="B6" s="25">
        <v>44114</v>
      </c>
      <c r="C6" s="26" t="s">
        <v>8</v>
      </c>
      <c r="D6" s="27">
        <v>300</v>
      </c>
      <c r="E6" s="28"/>
      <c r="F6" s="31"/>
      <c r="G6" s="29"/>
    </row>
    <row r="7" ht="27" customHeight="1" spans="1:7">
      <c r="A7" s="24">
        <v>4</v>
      </c>
      <c r="B7" s="25">
        <v>44116</v>
      </c>
      <c r="C7" s="26" t="s">
        <v>9</v>
      </c>
      <c r="D7" s="27">
        <v>1000000</v>
      </c>
      <c r="E7" s="28"/>
      <c r="F7" s="31"/>
      <c r="G7" s="29"/>
    </row>
    <row r="8" ht="27" customHeight="1" spans="1:7">
      <c r="A8" s="24">
        <v>5</v>
      </c>
      <c r="B8" s="25">
        <v>44120</v>
      </c>
      <c r="C8" s="26" t="s">
        <v>10</v>
      </c>
      <c r="D8" s="27">
        <v>20000000</v>
      </c>
      <c r="E8" s="28"/>
      <c r="F8" s="31"/>
      <c r="G8" s="29"/>
    </row>
    <row r="9" ht="32" customHeight="1" spans="1:7">
      <c r="A9" s="24">
        <v>6</v>
      </c>
      <c r="B9" s="25">
        <v>44133</v>
      </c>
      <c r="C9" s="26" t="s">
        <v>11</v>
      </c>
      <c r="D9" s="30">
        <v>25220000</v>
      </c>
      <c r="E9" s="28"/>
      <c r="F9" s="31"/>
      <c r="G9" s="29"/>
    </row>
    <row r="10" ht="27" customHeight="1" spans="1:7">
      <c r="A10" s="24">
        <v>7</v>
      </c>
      <c r="B10" s="25">
        <v>44145</v>
      </c>
      <c r="C10" s="26" t="s">
        <v>12</v>
      </c>
      <c r="D10" s="27">
        <v>700000</v>
      </c>
      <c r="E10" s="28"/>
      <c r="F10" s="31"/>
      <c r="G10" s="29"/>
    </row>
    <row r="11" ht="27" customHeight="1" spans="1:7">
      <c r="A11" s="24">
        <v>8</v>
      </c>
      <c r="B11" s="25">
        <v>44151</v>
      </c>
      <c r="C11" s="26" t="s">
        <v>13</v>
      </c>
      <c r="D11" s="27">
        <v>10000</v>
      </c>
      <c r="E11" s="28"/>
      <c r="F11" s="31"/>
      <c r="G11" s="29"/>
    </row>
    <row r="12" ht="27" customHeight="1" spans="1:7">
      <c r="A12" s="24">
        <v>9</v>
      </c>
      <c r="B12" s="25">
        <v>44151</v>
      </c>
      <c r="C12" s="26" t="s">
        <v>13</v>
      </c>
      <c r="D12" s="27">
        <v>50000</v>
      </c>
      <c r="E12" s="28"/>
      <c r="F12" s="31"/>
      <c r="G12" s="29"/>
    </row>
    <row r="13" ht="27" customHeight="1" spans="1:7">
      <c r="A13" s="24">
        <v>10</v>
      </c>
      <c r="B13" s="25">
        <v>44151</v>
      </c>
      <c r="C13" s="26" t="s">
        <v>13</v>
      </c>
      <c r="D13" s="27">
        <v>50000</v>
      </c>
      <c r="E13" s="28"/>
      <c r="F13" s="31"/>
      <c r="G13" s="29"/>
    </row>
    <row r="14" ht="27" customHeight="1" spans="1:7">
      <c r="A14" s="24">
        <v>11</v>
      </c>
      <c r="B14" s="25">
        <v>44157</v>
      </c>
      <c r="C14" s="26" t="s">
        <v>14</v>
      </c>
      <c r="D14" s="27">
        <v>8888</v>
      </c>
      <c r="E14" s="28"/>
      <c r="F14" s="31"/>
      <c r="G14" s="29"/>
    </row>
    <row r="15" ht="27" customHeight="1" spans="1:7">
      <c r="A15" s="24">
        <v>12</v>
      </c>
      <c r="B15" s="25">
        <v>44158</v>
      </c>
      <c r="C15" s="26" t="s">
        <v>15</v>
      </c>
      <c r="D15" s="27">
        <v>3000000</v>
      </c>
      <c r="E15" s="28"/>
      <c r="F15" s="31"/>
      <c r="G15" s="29"/>
    </row>
    <row r="16" ht="27" customHeight="1" spans="1:7">
      <c r="A16" s="24">
        <v>13</v>
      </c>
      <c r="B16" s="25">
        <v>44159</v>
      </c>
      <c r="C16" s="26" t="s">
        <v>16</v>
      </c>
      <c r="D16" s="27">
        <v>300000</v>
      </c>
      <c r="E16" s="28"/>
      <c r="F16" s="31"/>
      <c r="G16" s="29"/>
    </row>
    <row r="17" ht="27" customHeight="1" spans="1:7">
      <c r="A17" s="24">
        <v>14</v>
      </c>
      <c r="B17" s="25">
        <v>44166</v>
      </c>
      <c r="C17" s="26" t="s">
        <v>17</v>
      </c>
      <c r="D17" s="27">
        <v>109800</v>
      </c>
      <c r="E17" s="28"/>
      <c r="F17" s="31"/>
      <c r="G17" s="29"/>
    </row>
    <row r="18" ht="27" customHeight="1" spans="1:7">
      <c r="A18" s="24">
        <v>15</v>
      </c>
      <c r="B18" s="25">
        <v>44167</v>
      </c>
      <c r="C18" s="26" t="s">
        <v>18</v>
      </c>
      <c r="D18" s="27">
        <v>1000000</v>
      </c>
      <c r="E18" s="28"/>
      <c r="F18" s="31"/>
      <c r="G18" s="29"/>
    </row>
    <row r="19" ht="27" customHeight="1" spans="1:7">
      <c r="A19" s="24">
        <v>16</v>
      </c>
      <c r="B19" s="25">
        <v>44175</v>
      </c>
      <c r="C19" s="26" t="s">
        <v>6</v>
      </c>
      <c r="D19" s="27">
        <v>35000000</v>
      </c>
      <c r="E19" s="28"/>
      <c r="F19" s="31"/>
      <c r="G19" s="29"/>
    </row>
    <row r="20" ht="27" customHeight="1" spans="1:7">
      <c r="A20" s="24">
        <v>17</v>
      </c>
      <c r="B20" s="25">
        <v>44176</v>
      </c>
      <c r="C20" s="32" t="s">
        <v>19</v>
      </c>
      <c r="D20" s="27">
        <v>200000</v>
      </c>
      <c r="E20" s="28"/>
      <c r="F20" s="31"/>
      <c r="G20" s="29"/>
    </row>
    <row r="21" ht="27" customHeight="1" spans="1:7">
      <c r="A21" s="24">
        <v>18</v>
      </c>
      <c r="B21" s="25">
        <v>44176</v>
      </c>
      <c r="C21" s="26" t="s">
        <v>20</v>
      </c>
      <c r="D21" s="27">
        <v>2000000</v>
      </c>
      <c r="E21" s="28"/>
      <c r="F21" s="31"/>
      <c r="G21" s="29"/>
    </row>
    <row r="22" ht="27" customHeight="1" spans="1:7">
      <c r="A22" s="24">
        <v>19</v>
      </c>
      <c r="B22" s="25">
        <v>44182</v>
      </c>
      <c r="C22" s="26" t="s">
        <v>10</v>
      </c>
      <c r="D22" s="27">
        <v>10000000</v>
      </c>
      <c r="E22" s="28"/>
      <c r="F22" s="31"/>
      <c r="G22" s="29"/>
    </row>
    <row r="23" ht="27" customHeight="1" spans="1:7">
      <c r="A23" s="24">
        <v>20</v>
      </c>
      <c r="B23" s="25">
        <v>44182</v>
      </c>
      <c r="C23" s="26" t="s">
        <v>21</v>
      </c>
      <c r="D23" s="27">
        <v>20000000</v>
      </c>
      <c r="E23" s="28"/>
      <c r="F23" s="31"/>
      <c r="G23" s="29"/>
    </row>
    <row r="24" ht="27" customHeight="1" spans="1:7">
      <c r="A24" s="24">
        <v>21</v>
      </c>
      <c r="B24" s="25">
        <v>44183</v>
      </c>
      <c r="C24" s="26" t="s">
        <v>22</v>
      </c>
      <c r="D24" s="27">
        <v>1</v>
      </c>
      <c r="E24" s="28"/>
      <c r="F24" s="31"/>
      <c r="G24" s="29"/>
    </row>
    <row r="25" ht="27" customHeight="1" spans="1:7">
      <c r="A25" s="24">
        <v>22</v>
      </c>
      <c r="B25" s="25">
        <v>44184</v>
      </c>
      <c r="C25" s="26" t="s">
        <v>23</v>
      </c>
      <c r="D25" s="27">
        <v>320200</v>
      </c>
      <c r="E25" s="28"/>
      <c r="F25" s="31"/>
      <c r="G25" s="29"/>
    </row>
    <row r="26" ht="27" customHeight="1" spans="1:7">
      <c r="A26" s="24">
        <v>23</v>
      </c>
      <c r="B26" s="25">
        <v>44187</v>
      </c>
      <c r="C26" s="26" t="s">
        <v>24</v>
      </c>
      <c r="D26" s="27">
        <v>200000</v>
      </c>
      <c r="E26" s="28"/>
      <c r="F26" s="31"/>
      <c r="G26" s="29"/>
    </row>
    <row r="27" ht="27" customHeight="1" spans="1:7">
      <c r="A27" s="24">
        <v>24</v>
      </c>
      <c r="B27" s="25">
        <v>44188</v>
      </c>
      <c r="C27" s="26" t="s">
        <v>25</v>
      </c>
      <c r="D27" s="27">
        <v>99999</v>
      </c>
      <c r="E27" s="28"/>
      <c r="F27" s="31"/>
      <c r="G27" s="29"/>
    </row>
    <row r="28" ht="27" customHeight="1" spans="1:7">
      <c r="A28" s="24">
        <v>25</v>
      </c>
      <c r="B28" s="25">
        <v>44190</v>
      </c>
      <c r="C28" s="26" t="s">
        <v>26</v>
      </c>
      <c r="D28" s="27">
        <v>400000</v>
      </c>
      <c r="E28" s="28"/>
      <c r="F28" s="31"/>
      <c r="G28" s="29"/>
    </row>
    <row r="29" ht="27" customHeight="1" spans="1:7">
      <c r="A29" s="24">
        <v>26</v>
      </c>
      <c r="B29" s="25">
        <v>44193</v>
      </c>
      <c r="C29" s="26" t="s">
        <v>27</v>
      </c>
      <c r="D29" s="27">
        <v>50000</v>
      </c>
      <c r="E29" s="28"/>
      <c r="F29" s="31"/>
      <c r="G29" s="29"/>
    </row>
    <row r="30" ht="27" customHeight="1" spans="1:7">
      <c r="A30" s="24">
        <v>27</v>
      </c>
      <c r="B30" s="25">
        <v>44194</v>
      </c>
      <c r="C30" s="26" t="s">
        <v>28</v>
      </c>
      <c r="D30" s="27">
        <v>5000000</v>
      </c>
      <c r="E30" s="28"/>
      <c r="F30" s="31"/>
      <c r="G30" s="29"/>
    </row>
    <row r="31" ht="27" customHeight="1" spans="1:7">
      <c r="A31" s="24">
        <v>28</v>
      </c>
      <c r="B31" s="25">
        <v>44196</v>
      </c>
      <c r="C31" s="26" t="s">
        <v>29</v>
      </c>
      <c r="D31" s="27">
        <v>1000000</v>
      </c>
      <c r="E31" s="28"/>
      <c r="F31" s="31"/>
      <c r="G31" s="29"/>
    </row>
    <row r="32" ht="27" customHeight="1" spans="1:7">
      <c r="A32" s="24">
        <v>29</v>
      </c>
      <c r="B32" s="25">
        <v>44196</v>
      </c>
      <c r="C32" s="26" t="s">
        <v>29</v>
      </c>
      <c r="D32" s="27">
        <v>1000000</v>
      </c>
      <c r="E32" s="28"/>
      <c r="F32" s="31"/>
      <c r="G32" s="29"/>
    </row>
    <row r="33" ht="37" customHeight="1" spans="1:7">
      <c r="A33" s="33" t="s">
        <v>30</v>
      </c>
      <c r="B33" s="34"/>
      <c r="C33" s="24"/>
      <c r="D33" s="35">
        <f>SUM(D4:D32)</f>
        <v>166762327.51</v>
      </c>
      <c r="E33" s="36"/>
      <c r="F33" s="29"/>
      <c r="G33" s="29"/>
    </row>
    <row r="34" s="2" customFormat="1" ht="47" customHeight="1" spans="1:7">
      <c r="A34" s="37" t="s">
        <v>31</v>
      </c>
      <c r="B34" s="38"/>
      <c r="C34" s="39"/>
      <c r="D34" s="39"/>
      <c r="E34" s="40"/>
      <c r="F34" s="40"/>
      <c r="G34" s="40"/>
    </row>
    <row r="35" s="3" customFormat="1" ht="39" customHeight="1" spans="1:7">
      <c r="A35" s="41" t="s">
        <v>2</v>
      </c>
      <c r="B35" s="42" t="s">
        <v>32</v>
      </c>
      <c r="C35" s="43" t="s">
        <v>33</v>
      </c>
      <c r="D35" s="44" t="s">
        <v>5</v>
      </c>
      <c r="E35" s="45"/>
      <c r="F35" s="45"/>
      <c r="G35" s="45"/>
    </row>
    <row r="36" s="4" customFormat="1" ht="42" customHeight="1" spans="1:7">
      <c r="A36" s="46">
        <v>1</v>
      </c>
      <c r="B36" s="25">
        <v>44114</v>
      </c>
      <c r="C36" s="26" t="s">
        <v>34</v>
      </c>
      <c r="D36" s="47">
        <v>1383255.39</v>
      </c>
      <c r="E36" s="48"/>
      <c r="F36" s="48"/>
      <c r="G36" s="29"/>
    </row>
    <row r="37" s="4" customFormat="1" ht="39" customHeight="1" spans="1:7">
      <c r="A37" s="46">
        <v>2</v>
      </c>
      <c r="B37" s="25">
        <v>44114</v>
      </c>
      <c r="C37" s="26" t="s">
        <v>35</v>
      </c>
      <c r="D37" s="49">
        <v>9500000</v>
      </c>
      <c r="E37" s="48"/>
      <c r="F37" s="48"/>
      <c r="G37" s="29"/>
    </row>
    <row r="38" s="4" customFormat="1" ht="37" customHeight="1" spans="1:7">
      <c r="A38" s="46">
        <v>3</v>
      </c>
      <c r="B38" s="25">
        <v>44114</v>
      </c>
      <c r="C38" s="26" t="s">
        <v>36</v>
      </c>
      <c r="D38" s="50">
        <v>5740022.32</v>
      </c>
      <c r="E38" s="48"/>
      <c r="F38" s="48"/>
      <c r="G38" s="29"/>
    </row>
    <row r="39" s="4" customFormat="1" ht="33" customHeight="1" spans="1:7">
      <c r="A39" s="46">
        <v>4</v>
      </c>
      <c r="B39" s="25">
        <v>44126</v>
      </c>
      <c r="C39" s="26" t="s">
        <v>37</v>
      </c>
      <c r="D39" s="47">
        <v>242800</v>
      </c>
      <c r="E39" s="48"/>
      <c r="F39" s="48"/>
      <c r="G39" s="29"/>
    </row>
    <row r="40" s="4" customFormat="1" ht="36" customHeight="1" spans="1:7">
      <c r="A40" s="46">
        <v>5</v>
      </c>
      <c r="B40" s="25">
        <v>44126</v>
      </c>
      <c r="C40" s="26" t="s">
        <v>38</v>
      </c>
      <c r="D40" s="47">
        <v>757200</v>
      </c>
      <c r="E40" s="48"/>
      <c r="F40" s="48"/>
      <c r="G40" s="29"/>
    </row>
    <row r="41" s="4" customFormat="1" ht="32" customHeight="1" spans="1:7">
      <c r="A41" s="46">
        <v>6</v>
      </c>
      <c r="B41" s="25">
        <v>44126</v>
      </c>
      <c r="C41" s="26" t="s">
        <v>39</v>
      </c>
      <c r="D41" s="47">
        <v>2400000</v>
      </c>
      <c r="E41" s="48"/>
      <c r="F41" s="48"/>
      <c r="G41" s="29"/>
    </row>
    <row r="42" s="5" customFormat="1" ht="31" customHeight="1" spans="1:7">
      <c r="A42" s="46">
        <v>7</v>
      </c>
      <c r="B42" s="25">
        <v>44126</v>
      </c>
      <c r="C42" s="26" t="s">
        <v>40</v>
      </c>
      <c r="D42" s="47">
        <v>1000000</v>
      </c>
      <c r="E42" s="51"/>
      <c r="F42" s="51"/>
      <c r="G42" s="52"/>
    </row>
    <row r="43" s="5" customFormat="1" ht="39" customHeight="1" spans="1:7">
      <c r="A43" s="46">
        <v>8</v>
      </c>
      <c r="B43" s="25">
        <v>44126</v>
      </c>
      <c r="C43" s="26" t="s">
        <v>41</v>
      </c>
      <c r="D43" s="47">
        <v>5189902.02</v>
      </c>
      <c r="E43" s="51"/>
      <c r="F43" s="51"/>
      <c r="G43" s="52"/>
    </row>
    <row r="44" s="5" customFormat="1" ht="31" customHeight="1" spans="1:7">
      <c r="A44" s="46">
        <v>9</v>
      </c>
      <c r="B44" s="25">
        <v>44126</v>
      </c>
      <c r="C44" s="26" t="s">
        <v>42</v>
      </c>
      <c r="D44" s="47">
        <v>20000000</v>
      </c>
      <c r="E44" s="51"/>
      <c r="F44" s="51"/>
      <c r="G44" s="52"/>
    </row>
    <row r="45" s="5" customFormat="1" ht="30" customHeight="1" spans="1:7">
      <c r="A45" s="46">
        <v>10</v>
      </c>
      <c r="B45" s="25">
        <v>44126</v>
      </c>
      <c r="C45" s="26" t="s">
        <v>43</v>
      </c>
      <c r="D45" s="47">
        <v>90000</v>
      </c>
      <c r="E45" s="51"/>
      <c r="F45" s="51"/>
      <c r="G45" s="52"/>
    </row>
    <row r="46" s="5" customFormat="1" ht="51" customHeight="1" spans="1:7">
      <c r="A46" s="53">
        <v>13</v>
      </c>
      <c r="B46" s="25">
        <v>44137</v>
      </c>
      <c r="C46" s="26" t="s">
        <v>44</v>
      </c>
      <c r="D46" s="54">
        <v>7706715</v>
      </c>
      <c r="E46" s="51"/>
      <c r="F46" s="51"/>
      <c r="G46" s="52"/>
    </row>
    <row r="47" s="5" customFormat="1" ht="42" customHeight="1" spans="1:7">
      <c r="A47" s="46">
        <v>14</v>
      </c>
      <c r="B47" s="25">
        <v>44137</v>
      </c>
      <c r="C47" s="26" t="s">
        <v>45</v>
      </c>
      <c r="D47" s="30">
        <v>12269956.75</v>
      </c>
      <c r="E47" s="51"/>
      <c r="F47" s="51"/>
      <c r="G47" s="52"/>
    </row>
    <row r="48" s="5" customFormat="1" ht="35" customHeight="1" spans="1:7">
      <c r="A48" s="46">
        <v>15</v>
      </c>
      <c r="B48" s="25">
        <v>44137</v>
      </c>
      <c r="C48" s="26" t="s">
        <v>46</v>
      </c>
      <c r="D48" s="47">
        <v>100000</v>
      </c>
      <c r="E48" s="51"/>
      <c r="F48" s="51"/>
      <c r="G48" s="52"/>
    </row>
    <row r="49" s="6" customFormat="1" ht="32" customHeight="1" spans="1:7">
      <c r="A49" s="46">
        <v>16</v>
      </c>
      <c r="B49" s="25">
        <v>44147</v>
      </c>
      <c r="C49" s="26" t="s">
        <v>47</v>
      </c>
      <c r="D49" s="47">
        <v>100000</v>
      </c>
      <c r="E49" s="55"/>
      <c r="F49" s="56"/>
      <c r="G49" s="52"/>
    </row>
    <row r="50" s="6" customFormat="1" ht="42" customHeight="1" spans="1:7">
      <c r="A50" s="46">
        <v>17</v>
      </c>
      <c r="B50" s="25">
        <v>44147</v>
      </c>
      <c r="C50" s="26" t="s">
        <v>48</v>
      </c>
      <c r="D50" s="47">
        <v>5000000</v>
      </c>
      <c r="E50" s="55"/>
      <c r="F50" s="56"/>
      <c r="G50" s="52"/>
    </row>
    <row r="51" s="6" customFormat="1" ht="33" customHeight="1" spans="1:7">
      <c r="A51" s="46">
        <v>18</v>
      </c>
      <c r="B51" s="25">
        <v>44147</v>
      </c>
      <c r="C51" s="26" t="s">
        <v>49</v>
      </c>
      <c r="D51" s="47">
        <v>700000</v>
      </c>
      <c r="E51" s="55"/>
      <c r="F51" s="56"/>
      <c r="G51" s="52"/>
    </row>
    <row r="52" s="6" customFormat="1" ht="33" customHeight="1" spans="1:7">
      <c r="A52" s="46">
        <v>19</v>
      </c>
      <c r="B52" s="25">
        <v>44147</v>
      </c>
      <c r="C52" s="26" t="s">
        <v>50</v>
      </c>
      <c r="D52" s="47">
        <v>7500000</v>
      </c>
      <c r="E52" s="55"/>
      <c r="F52" s="56"/>
      <c r="G52" s="57"/>
    </row>
    <row r="53" s="6" customFormat="1" ht="33" customHeight="1" spans="1:7">
      <c r="A53" s="46">
        <v>20</v>
      </c>
      <c r="B53" s="25">
        <v>44147</v>
      </c>
      <c r="C53" s="26" t="s">
        <v>51</v>
      </c>
      <c r="D53" s="47">
        <v>5100000</v>
      </c>
      <c r="E53" s="55"/>
      <c r="F53" s="56"/>
      <c r="G53" s="56"/>
    </row>
    <row r="54" s="6" customFormat="1" ht="33" customHeight="1" spans="1:7">
      <c r="A54" s="46">
        <v>21</v>
      </c>
      <c r="B54" s="25">
        <v>44152</v>
      </c>
      <c r="C54" s="26" t="s">
        <v>52</v>
      </c>
      <c r="D54" s="47">
        <v>15000</v>
      </c>
      <c r="E54" s="55"/>
      <c r="F54" s="56"/>
      <c r="G54" s="56"/>
    </row>
    <row r="55" s="6" customFormat="1" ht="33" customHeight="1" spans="1:7">
      <c r="A55" s="46">
        <v>23</v>
      </c>
      <c r="B55" s="25">
        <v>44152</v>
      </c>
      <c r="C55" s="26" t="s">
        <v>53</v>
      </c>
      <c r="D55" s="47">
        <v>30000</v>
      </c>
      <c r="E55" s="55"/>
      <c r="F55" s="56"/>
      <c r="G55" s="56"/>
    </row>
    <row r="56" s="6" customFormat="1" ht="33" customHeight="1" spans="1:7">
      <c r="A56" s="46">
        <v>24</v>
      </c>
      <c r="B56" s="25">
        <v>44154</v>
      </c>
      <c r="C56" s="26" t="s">
        <v>54</v>
      </c>
      <c r="D56" s="47">
        <v>60000</v>
      </c>
      <c r="E56" s="55"/>
      <c r="F56" s="56"/>
      <c r="G56" s="56"/>
    </row>
    <row r="57" s="6" customFormat="1" ht="33" customHeight="1" spans="1:7">
      <c r="A57" s="46">
        <v>25</v>
      </c>
      <c r="B57" s="25">
        <v>44154</v>
      </c>
      <c r="C57" s="26" t="s">
        <v>55</v>
      </c>
      <c r="D57" s="47">
        <v>2021280.35</v>
      </c>
      <c r="E57" s="55"/>
      <c r="F57" s="56"/>
      <c r="G57" s="56"/>
    </row>
    <row r="58" s="6" customFormat="1" ht="38" customHeight="1" spans="1:7">
      <c r="A58" s="46">
        <v>26</v>
      </c>
      <c r="B58" s="25">
        <v>44154</v>
      </c>
      <c r="C58" s="26" t="s">
        <v>56</v>
      </c>
      <c r="D58" s="47">
        <v>896000</v>
      </c>
      <c r="E58" s="55"/>
      <c r="F58" s="56"/>
      <c r="G58" s="56"/>
    </row>
    <row r="59" s="6" customFormat="1" ht="28" customHeight="1" spans="1:7">
      <c r="A59" s="46">
        <v>27</v>
      </c>
      <c r="B59" s="25">
        <v>44165</v>
      </c>
      <c r="C59" s="26" t="s">
        <v>57</v>
      </c>
      <c r="D59" s="47">
        <v>3000000</v>
      </c>
      <c r="F59" s="58"/>
      <c r="G59" s="58"/>
    </row>
    <row r="60" s="6" customFormat="1" ht="26" customHeight="1" spans="1:7">
      <c r="A60" s="46">
        <v>28</v>
      </c>
      <c r="B60" s="25">
        <v>44165</v>
      </c>
      <c r="C60" s="26" t="s">
        <v>58</v>
      </c>
      <c r="D60" s="47">
        <v>5000000</v>
      </c>
      <c r="F60" s="58"/>
      <c r="G60" s="58"/>
    </row>
    <row r="61" s="6" customFormat="1" ht="24" customHeight="1" spans="1:7">
      <c r="A61" s="46">
        <v>29</v>
      </c>
      <c r="B61" s="25">
        <v>44165</v>
      </c>
      <c r="C61" s="26" t="s">
        <v>59</v>
      </c>
      <c r="D61" s="30">
        <v>35243.2</v>
      </c>
      <c r="F61" s="58"/>
      <c r="G61" s="58"/>
    </row>
    <row r="62" s="6" customFormat="1" ht="25" customHeight="1" spans="1:7">
      <c r="A62" s="46">
        <v>30</v>
      </c>
      <c r="B62" s="25">
        <v>44176</v>
      </c>
      <c r="C62" s="26" t="s">
        <v>60</v>
      </c>
      <c r="D62" s="47">
        <v>50000</v>
      </c>
      <c r="F62" s="58"/>
      <c r="G62" s="58"/>
    </row>
    <row r="63" s="6" customFormat="1" ht="33" customHeight="1" spans="1:7">
      <c r="A63" s="46">
        <v>31</v>
      </c>
      <c r="B63" s="25">
        <v>44176</v>
      </c>
      <c r="C63" s="26" t="s">
        <v>61</v>
      </c>
      <c r="D63" s="47">
        <v>50000</v>
      </c>
      <c r="F63" s="58"/>
      <c r="G63" s="58"/>
    </row>
    <row r="64" s="6" customFormat="1" ht="33" customHeight="1" spans="1:7">
      <c r="A64" s="46">
        <v>32</v>
      </c>
      <c r="B64" s="25">
        <v>44176</v>
      </c>
      <c r="C64" s="26" t="s">
        <v>62</v>
      </c>
      <c r="D64" s="47">
        <v>16000000</v>
      </c>
      <c r="F64" s="58"/>
      <c r="G64" s="58"/>
    </row>
    <row r="65" s="6" customFormat="1" ht="40" customHeight="1" spans="1:7">
      <c r="A65" s="46">
        <v>33</v>
      </c>
      <c r="B65" s="25">
        <v>44176</v>
      </c>
      <c r="C65" s="26" t="s">
        <v>63</v>
      </c>
      <c r="D65" s="59">
        <v>5938140.5</v>
      </c>
      <c r="F65" s="58"/>
      <c r="G65" s="58"/>
    </row>
    <row r="66" s="6" customFormat="1" ht="57" customHeight="1" spans="1:7">
      <c r="A66" s="46">
        <v>34</v>
      </c>
      <c r="B66" s="25">
        <v>44176</v>
      </c>
      <c r="C66" s="26" t="s">
        <v>64</v>
      </c>
      <c r="D66" s="47">
        <v>12136014</v>
      </c>
      <c r="F66" s="58"/>
      <c r="G66" s="58"/>
    </row>
    <row r="67" s="6" customFormat="1" ht="33" customHeight="1" spans="1:7">
      <c r="A67" s="46">
        <v>35</v>
      </c>
      <c r="B67" s="25">
        <v>44189</v>
      </c>
      <c r="C67" s="26" t="s">
        <v>47</v>
      </c>
      <c r="D67" s="47">
        <v>70000</v>
      </c>
      <c r="F67" s="58"/>
      <c r="G67" s="58"/>
    </row>
    <row r="68" s="6" customFormat="1" ht="33" customHeight="1" spans="1:7">
      <c r="A68" s="46">
        <v>36</v>
      </c>
      <c r="B68" s="25">
        <v>44189</v>
      </c>
      <c r="C68" s="26" t="s">
        <v>65</v>
      </c>
      <c r="D68" s="47">
        <v>58000</v>
      </c>
      <c r="F68" s="58"/>
      <c r="G68" s="58"/>
    </row>
    <row r="69" s="6" customFormat="1" ht="42" customHeight="1" spans="1:7">
      <c r="A69" s="46">
        <v>37</v>
      </c>
      <c r="B69" s="25">
        <v>44189</v>
      </c>
      <c r="C69" s="26" t="s">
        <v>66</v>
      </c>
      <c r="D69" s="47">
        <v>2200000</v>
      </c>
      <c r="F69" s="58"/>
      <c r="G69" s="58"/>
    </row>
    <row r="70" s="6" customFormat="1" ht="33" customHeight="1" spans="1:7">
      <c r="A70" s="46">
        <v>38</v>
      </c>
      <c r="B70" s="25">
        <v>44189</v>
      </c>
      <c r="C70" s="26" t="s">
        <v>67</v>
      </c>
      <c r="D70" s="47">
        <v>320200</v>
      </c>
      <c r="F70" s="58"/>
      <c r="G70" s="58"/>
    </row>
    <row r="71" s="6" customFormat="1" ht="29" customHeight="1" spans="1:7">
      <c r="A71" s="46">
        <v>39</v>
      </c>
      <c r="B71" s="25">
        <v>44189</v>
      </c>
      <c r="C71" s="26" t="s">
        <v>68</v>
      </c>
      <c r="D71" s="47">
        <v>109800</v>
      </c>
      <c r="F71" s="58"/>
      <c r="G71" s="58"/>
    </row>
    <row r="72" s="6" customFormat="1" ht="33" customHeight="1" spans="1:7">
      <c r="A72" s="46">
        <v>41</v>
      </c>
      <c r="B72" s="25">
        <v>44190</v>
      </c>
      <c r="C72" s="26" t="s">
        <v>69</v>
      </c>
      <c r="D72" s="47">
        <v>5000</v>
      </c>
      <c r="F72" s="58"/>
      <c r="G72" s="58"/>
    </row>
    <row r="73" ht="33" customHeight="1" spans="1:4">
      <c r="A73" s="60" t="s">
        <v>30</v>
      </c>
      <c r="B73" s="61"/>
      <c r="C73" s="24"/>
      <c r="D73" s="35">
        <f>SUM(D36:D72)</f>
        <v>132774529.53</v>
      </c>
    </row>
    <row r="74" ht="33" customHeight="1"/>
  </sheetData>
  <mergeCells count="5">
    <mergeCell ref="A1:D1"/>
    <mergeCell ref="A2:D2"/>
    <mergeCell ref="A33:B33"/>
    <mergeCell ref="A34:D34"/>
    <mergeCell ref="A73:B73"/>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2019-11-08T08:18:00Z</dcterms:created>
  <dcterms:modified xsi:type="dcterms:W3CDTF">2021-01-11T03:33:50Z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