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520" windowHeight="9390"/>
  </bookViews>
  <sheets>
    <sheet name="丰顺县" sheetId="6" r:id="rId1"/>
  </sheets>
  <definedNames>
    <definedName name="_xlnm.Print_Titles" localSheetId="0">丰顺县!$2:$5</definedName>
  </definedNames>
  <calcPr calcId="145621"/>
</workbook>
</file>

<file path=xl/calcChain.xml><?xml version="1.0" encoding="utf-8"?>
<calcChain xmlns="http://schemas.openxmlformats.org/spreadsheetml/2006/main">
  <c r="F20" i="6" l="1"/>
  <c r="E20" i="6"/>
  <c r="F7" i="6" l="1"/>
  <c r="E7" i="6"/>
  <c r="F33" i="6"/>
  <c r="F6" i="6" l="1"/>
  <c r="E33" i="6"/>
  <c r="E6" i="6" s="1"/>
</calcChain>
</file>

<file path=xl/sharedStrings.xml><?xml version="1.0" encoding="utf-8"?>
<sst xmlns="http://schemas.openxmlformats.org/spreadsheetml/2006/main" count="96" uniqueCount="68">
  <si>
    <t>汤坑镇</t>
  </si>
  <si>
    <t>留隍镇</t>
  </si>
  <si>
    <t>黄金镇</t>
  </si>
  <si>
    <t>潘田镇</t>
  </si>
  <si>
    <t>汤西镇</t>
  </si>
  <si>
    <t>埔寨镇</t>
  </si>
  <si>
    <t>丰良镇</t>
  </si>
  <si>
    <t>建桥镇</t>
  </si>
  <si>
    <t>潭江镇</t>
  </si>
  <si>
    <t>小胜镇</t>
  </si>
  <si>
    <t>大龙华镇</t>
  </si>
  <si>
    <t>龙岗镇</t>
  </si>
  <si>
    <t>砂田镇</t>
  </si>
  <si>
    <t>八乡山镇　</t>
  </si>
  <si>
    <t>序号</t>
    <phoneticPr fontId="2" type="noConversion"/>
  </si>
  <si>
    <t>工程名称</t>
    <phoneticPr fontId="2" type="noConversion"/>
  </si>
  <si>
    <t>主要建设内容</t>
    <phoneticPr fontId="2" type="noConversion"/>
  </si>
  <si>
    <t>汤南镇</t>
    <phoneticPr fontId="1" type="noConversion"/>
  </si>
  <si>
    <t>一</t>
    <phoneticPr fontId="1" type="noConversion"/>
  </si>
  <si>
    <t>建设地点</t>
    <phoneticPr fontId="2" type="noConversion"/>
  </si>
  <si>
    <r>
      <rPr>
        <b/>
        <sz val="11"/>
        <rFont val="宋体"/>
        <family val="3"/>
        <charset val="134"/>
      </rPr>
      <t>备注</t>
    </r>
    <phoneticPr fontId="2" type="noConversion"/>
  </si>
  <si>
    <t>合计</t>
    <phoneticPr fontId="1" type="noConversion"/>
  </si>
  <si>
    <t>丰顺县村村通自来水工程（埔寨镇）</t>
    <phoneticPr fontId="1" type="noConversion"/>
  </si>
  <si>
    <t>丰顺县村村通自来水工程（潭江镇）</t>
    <phoneticPr fontId="1" type="noConversion"/>
  </si>
  <si>
    <t>丰顺县村村通自来水工程（黄金镇）</t>
    <phoneticPr fontId="1" type="noConversion"/>
  </si>
  <si>
    <t>丰顺县村村通自来水工程（丰良镇）</t>
    <phoneticPr fontId="1" type="noConversion"/>
  </si>
  <si>
    <t>丰顺县村村通自来水工程（建桥镇）</t>
    <phoneticPr fontId="1" type="noConversion"/>
  </si>
  <si>
    <t>丰顺县村村通自来水工程（汤西镇）</t>
    <phoneticPr fontId="1" type="noConversion"/>
  </si>
  <si>
    <t>丰顺县村村通自来水工程（潘田中心）</t>
    <phoneticPr fontId="1" type="noConversion"/>
  </si>
  <si>
    <t>丰顺县村村通自来水工程（小胜镇）</t>
    <phoneticPr fontId="1" type="noConversion"/>
  </si>
  <si>
    <t>丰顺县村村通自来水工程（大龙华镇）</t>
    <phoneticPr fontId="1" type="noConversion"/>
  </si>
  <si>
    <t>丰顺县村村通自来水工程（砂田镇）</t>
    <phoneticPr fontId="1" type="noConversion"/>
  </si>
  <si>
    <t>丰顺县村村通自来水工程（八乡山镇）</t>
    <phoneticPr fontId="1" type="noConversion"/>
  </si>
  <si>
    <t>丰顺县村村通自来水工程（丰良仙洞片）</t>
    <phoneticPr fontId="1" type="noConversion"/>
  </si>
  <si>
    <t>已实施</t>
    <phoneticPr fontId="1" type="noConversion"/>
  </si>
  <si>
    <t>水厂改造、管网建设等</t>
    <phoneticPr fontId="1" type="noConversion"/>
  </si>
  <si>
    <t>新建水厂、管网建设等</t>
    <phoneticPr fontId="1" type="noConversion"/>
  </si>
  <si>
    <t>管网建设等</t>
    <phoneticPr fontId="1" type="noConversion"/>
  </si>
  <si>
    <t>丰顺县村村通自来水工程（龙岗镇）</t>
    <phoneticPr fontId="1" type="noConversion"/>
  </si>
  <si>
    <t>丰顺县村村通自来水工程（县城周边扩网）</t>
    <phoneticPr fontId="1" type="noConversion"/>
  </si>
  <si>
    <t>丰顺县村村通自来水工程（汤南镇）</t>
    <phoneticPr fontId="1" type="noConversion"/>
  </si>
  <si>
    <t>丰顺县村村通自来水工程（碧桂园至埔寨生态工业园）</t>
    <phoneticPr fontId="1" type="noConversion"/>
  </si>
  <si>
    <t>汤坑、汤南、埔寨镇</t>
    <phoneticPr fontId="1" type="noConversion"/>
  </si>
  <si>
    <t>丰顺县村村通自来水工程（村级）</t>
    <phoneticPr fontId="1" type="noConversion"/>
  </si>
  <si>
    <t>相关镇</t>
    <phoneticPr fontId="1" type="noConversion"/>
  </si>
  <si>
    <t>工程投资（万元）</t>
    <phoneticPr fontId="1" type="noConversion"/>
  </si>
  <si>
    <t>规划总投资</t>
    <phoneticPr fontId="2" type="noConversion"/>
  </si>
  <si>
    <t>其中：水源地到行政村投资</t>
    <phoneticPr fontId="2" type="noConversion"/>
  </si>
  <si>
    <t>2016年小计</t>
    <phoneticPr fontId="1" type="noConversion"/>
  </si>
  <si>
    <t>2018年小计</t>
    <phoneticPr fontId="1" type="noConversion"/>
  </si>
  <si>
    <t>丰顺县</t>
    <phoneticPr fontId="1" type="noConversion"/>
  </si>
  <si>
    <r>
      <rPr>
        <b/>
        <sz val="12"/>
        <rFont val="宋体"/>
        <family val="3"/>
        <charset val="134"/>
      </rPr>
      <t>规划涉及农村人口</t>
    </r>
    <r>
      <rPr>
        <b/>
        <sz val="12"/>
        <rFont val="Times New Roman"/>
        <family val="1"/>
      </rPr>
      <t>60.41</t>
    </r>
    <r>
      <rPr>
        <b/>
        <sz val="12"/>
        <rFont val="宋体"/>
        <family val="3"/>
        <charset val="134"/>
      </rPr>
      <t>万人</t>
    </r>
    <phoneticPr fontId="1" type="noConversion"/>
  </si>
  <si>
    <t>水厂改造、管网建设等</t>
    <phoneticPr fontId="1" type="noConversion"/>
  </si>
  <si>
    <t>新建水厂、水厂改造、管网建设等</t>
    <phoneticPr fontId="1" type="noConversion"/>
  </si>
  <si>
    <t>二</t>
    <phoneticPr fontId="1" type="noConversion"/>
  </si>
  <si>
    <t>2017年小计</t>
    <phoneticPr fontId="1" type="noConversion"/>
  </si>
  <si>
    <t>丰顺县村村通自来水工程（石联水厂）</t>
    <phoneticPr fontId="1" type="noConversion"/>
  </si>
  <si>
    <t>丰顺县村村通自来水工程（潘田华亭片）</t>
    <phoneticPr fontId="1" type="noConversion"/>
  </si>
  <si>
    <t>丰顺县村村通自来水工程（黄金松青村）</t>
    <phoneticPr fontId="1" type="noConversion"/>
  </si>
  <si>
    <t>丰顺县村村通自来水工程（黄金湖田村）</t>
    <phoneticPr fontId="1" type="noConversion"/>
  </si>
  <si>
    <t>丰顺县村村通自来水工程（汤坑新铜村富康）</t>
    <phoneticPr fontId="1" type="noConversion"/>
  </si>
  <si>
    <t>丰顺县村村通自来水工程（留隍西区中心）</t>
    <phoneticPr fontId="1" type="noConversion"/>
  </si>
  <si>
    <t>丰顺县村村通自来水工程（留隍万江东留片）</t>
    <phoneticPr fontId="1" type="noConversion"/>
  </si>
  <si>
    <t>丰顺县村村通自来水工程（北斗镇）</t>
    <phoneticPr fontId="1" type="noConversion"/>
  </si>
  <si>
    <t>北斗镇　</t>
    <phoneticPr fontId="1" type="noConversion"/>
  </si>
  <si>
    <t>共175个工程点</t>
    <phoneticPr fontId="1" type="noConversion"/>
  </si>
  <si>
    <t>丰顺县村村通自来水工程（2016-2018年）工作计划表</t>
    <phoneticPr fontId="2" type="noConversion"/>
  </si>
  <si>
    <t>附件：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</si>
</sst>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);[Red]\(0.00\)"/>
    <numFmt numFmtId="178" formatCode="0_);[Red]\(0\)"/>
    <numFmt numFmtId="179" formatCode="0_ 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1"/>
      <name val="Times New Roman"/>
      <family val="1"/>
    </font>
    <font>
      <b/>
      <sz val="12"/>
      <name val="宋体"/>
      <family val="3"/>
      <charset val="134"/>
    </font>
    <font>
      <b/>
      <sz val="12"/>
      <color rgb="FFFF0000"/>
      <name val="Times New Roman"/>
      <family val="1"/>
    </font>
    <font>
      <b/>
      <sz val="14"/>
      <name val="宋体"/>
      <family val="3"/>
      <charset val="134"/>
    </font>
    <font>
      <b/>
      <sz val="12"/>
      <name val="Times New Roman"/>
      <family val="1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3">
    <xf numFmtId="0" fontId="0" fillId="0" borderId="0" xfId="0">
      <alignment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79" fontId="0" fillId="0" borderId="0" xfId="0" applyNumberFormat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 wrapText="1"/>
    </xf>
    <xf numFmtId="176" fontId="12" fillId="0" borderId="7" xfId="0" applyNumberFormat="1" applyFont="1" applyFill="1" applyBorder="1" applyAlignment="1">
      <alignment horizontal="center" vertical="center" wrapText="1"/>
    </xf>
    <xf numFmtId="176" fontId="12" fillId="0" borderId="8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8ECC8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workbookViewId="0">
      <selection activeCell="A15" sqref="A15"/>
    </sheetView>
  </sheetViews>
  <sheetFormatPr defaultRowHeight="13.5"/>
  <cols>
    <col min="1" max="1" width="7.875" style="10" customWidth="1"/>
    <col min="2" max="2" width="41.5" style="10" customWidth="1"/>
    <col min="3" max="3" width="14.5" style="10" customWidth="1"/>
    <col min="4" max="4" width="21.5" style="10" customWidth="1"/>
    <col min="5" max="5" width="14" style="10" customWidth="1"/>
    <col min="6" max="6" width="14.625" style="10" customWidth="1"/>
    <col min="7" max="7" width="18.375" style="10" customWidth="1"/>
    <col min="8" max="16384" width="9" style="10"/>
  </cols>
  <sheetData>
    <row r="1" spans="1:9">
      <c r="A1" s="28" t="s">
        <v>67</v>
      </c>
    </row>
    <row r="2" spans="1:9" ht="36.75" customHeight="1">
      <c r="A2" s="31" t="s">
        <v>66</v>
      </c>
      <c r="B2" s="31"/>
      <c r="C2" s="31"/>
      <c r="D2" s="31"/>
      <c r="E2" s="32"/>
      <c r="F2" s="32"/>
      <c r="G2" s="31"/>
    </row>
    <row r="3" spans="1:9" s="13" customFormat="1" ht="21.75" customHeight="1">
      <c r="A3" s="33" t="s">
        <v>14</v>
      </c>
      <c r="B3" s="36" t="s">
        <v>15</v>
      </c>
      <c r="C3" s="36" t="s">
        <v>19</v>
      </c>
      <c r="D3" s="29" t="s">
        <v>16</v>
      </c>
      <c r="E3" s="39" t="s">
        <v>45</v>
      </c>
      <c r="F3" s="40"/>
      <c r="G3" s="30" t="s">
        <v>20</v>
      </c>
    </row>
    <row r="4" spans="1:9" s="13" customFormat="1" ht="27" customHeight="1">
      <c r="A4" s="34"/>
      <c r="B4" s="37"/>
      <c r="C4" s="37"/>
      <c r="D4" s="30"/>
      <c r="E4" s="41"/>
      <c r="F4" s="42"/>
      <c r="G4" s="30"/>
    </row>
    <row r="5" spans="1:9" s="13" customFormat="1" ht="50.25" customHeight="1">
      <c r="A5" s="35"/>
      <c r="B5" s="38"/>
      <c r="C5" s="38"/>
      <c r="D5" s="30"/>
      <c r="E5" s="4" t="s">
        <v>46</v>
      </c>
      <c r="F5" s="3" t="s">
        <v>47</v>
      </c>
      <c r="G5" s="30"/>
    </row>
    <row r="6" spans="1:9" s="15" customFormat="1" ht="54" customHeight="1">
      <c r="A6" s="11"/>
      <c r="B6" s="23" t="s">
        <v>21</v>
      </c>
      <c r="C6" s="25" t="s">
        <v>50</v>
      </c>
      <c r="D6" s="26" t="s">
        <v>53</v>
      </c>
      <c r="E6" s="24">
        <f>E7+E20+E33</f>
        <v>40193</v>
      </c>
      <c r="F6" s="24">
        <f>F7+F20+F33</f>
        <v>28683</v>
      </c>
      <c r="G6" s="26" t="s">
        <v>51</v>
      </c>
    </row>
    <row r="7" spans="1:9" s="15" customFormat="1" ht="39" customHeight="1">
      <c r="A7" s="5" t="s">
        <v>18</v>
      </c>
      <c r="B7" s="1" t="s">
        <v>48</v>
      </c>
      <c r="C7" s="12"/>
      <c r="D7" s="12"/>
      <c r="E7" s="14">
        <f>E8+E11+E9+E10+E12+E14+E15+E13+E16+E17+E18+E19</f>
        <v>10487</v>
      </c>
      <c r="F7" s="14">
        <f>F8+F11+F9+F10+F12+F14+F15+F13+F16+F17+F18+F19</f>
        <v>8187</v>
      </c>
      <c r="G7" s="12"/>
    </row>
    <row r="8" spans="1:9" ht="48" customHeight="1">
      <c r="A8" s="6">
        <v>1</v>
      </c>
      <c r="B8" s="16" t="s">
        <v>41</v>
      </c>
      <c r="C8" s="6" t="s">
        <v>42</v>
      </c>
      <c r="D8" s="16" t="s">
        <v>37</v>
      </c>
      <c r="E8" s="6">
        <v>1387</v>
      </c>
      <c r="F8" s="6">
        <v>1387</v>
      </c>
      <c r="G8" s="6" t="s">
        <v>34</v>
      </c>
      <c r="H8" s="17"/>
      <c r="I8" s="17"/>
    </row>
    <row r="9" spans="1:9" ht="48" customHeight="1">
      <c r="A9" s="6">
        <v>2</v>
      </c>
      <c r="B9" s="16" t="s">
        <v>61</v>
      </c>
      <c r="C9" s="6" t="s">
        <v>1</v>
      </c>
      <c r="D9" s="16" t="s">
        <v>36</v>
      </c>
      <c r="E9" s="6">
        <v>1800</v>
      </c>
      <c r="F9" s="18">
        <v>1200</v>
      </c>
      <c r="G9" s="6"/>
      <c r="H9" s="17"/>
    </row>
    <row r="10" spans="1:9" ht="48" customHeight="1">
      <c r="A10" s="7">
        <v>3</v>
      </c>
      <c r="B10" s="16" t="s">
        <v>62</v>
      </c>
      <c r="C10" s="6" t="s">
        <v>1</v>
      </c>
      <c r="D10" s="16" t="s">
        <v>36</v>
      </c>
      <c r="E10" s="6">
        <v>1400</v>
      </c>
      <c r="F10" s="18">
        <v>1000</v>
      </c>
      <c r="G10" s="6"/>
      <c r="H10" s="17"/>
    </row>
    <row r="11" spans="1:9" ht="48" customHeight="1">
      <c r="A11" s="7">
        <v>4</v>
      </c>
      <c r="B11" s="16" t="s">
        <v>40</v>
      </c>
      <c r="C11" s="6" t="s">
        <v>17</v>
      </c>
      <c r="D11" s="16" t="s">
        <v>52</v>
      </c>
      <c r="E11" s="6">
        <v>1000</v>
      </c>
      <c r="F11" s="17">
        <v>800</v>
      </c>
      <c r="G11" s="6"/>
      <c r="H11" s="17"/>
      <c r="I11" s="17"/>
    </row>
    <row r="12" spans="1:9" ht="48" customHeight="1">
      <c r="A12" s="6">
        <v>5</v>
      </c>
      <c r="B12" s="16" t="s">
        <v>22</v>
      </c>
      <c r="C12" s="6" t="s">
        <v>5</v>
      </c>
      <c r="D12" s="16" t="s">
        <v>35</v>
      </c>
      <c r="E12" s="6">
        <v>1100</v>
      </c>
      <c r="F12" s="18">
        <v>900</v>
      </c>
      <c r="G12" s="6"/>
      <c r="H12" s="17"/>
      <c r="I12" s="17"/>
    </row>
    <row r="13" spans="1:9" ht="48" customHeight="1">
      <c r="A13" s="7">
        <v>6</v>
      </c>
      <c r="B13" s="16" t="s">
        <v>33</v>
      </c>
      <c r="C13" s="6" t="s">
        <v>6</v>
      </c>
      <c r="D13" s="16" t="s">
        <v>35</v>
      </c>
      <c r="E13" s="6">
        <v>600</v>
      </c>
      <c r="F13" s="6">
        <v>500</v>
      </c>
      <c r="G13" s="6"/>
    </row>
    <row r="14" spans="1:9" ht="48" customHeight="1">
      <c r="A14" s="7">
        <v>7</v>
      </c>
      <c r="B14" s="16" t="s">
        <v>23</v>
      </c>
      <c r="C14" s="6" t="s">
        <v>8</v>
      </c>
      <c r="D14" s="16" t="s">
        <v>35</v>
      </c>
      <c r="E14" s="6">
        <v>800</v>
      </c>
      <c r="F14" s="18">
        <v>600</v>
      </c>
      <c r="G14" s="6"/>
      <c r="H14" s="17"/>
    </row>
    <row r="15" spans="1:9" ht="48" customHeight="1">
      <c r="A15" s="7">
        <v>8</v>
      </c>
      <c r="B15" s="16" t="s">
        <v>38</v>
      </c>
      <c r="C15" s="6" t="s">
        <v>11</v>
      </c>
      <c r="D15" s="16" t="s">
        <v>35</v>
      </c>
      <c r="E15" s="6">
        <v>800</v>
      </c>
      <c r="F15" s="6">
        <v>600</v>
      </c>
      <c r="G15" s="6"/>
    </row>
    <row r="16" spans="1:9" ht="48" customHeight="1">
      <c r="A16" s="6">
        <v>9</v>
      </c>
      <c r="B16" s="16" t="s">
        <v>57</v>
      </c>
      <c r="C16" s="6" t="s">
        <v>3</v>
      </c>
      <c r="D16" s="16" t="s">
        <v>35</v>
      </c>
      <c r="E16" s="6">
        <v>700</v>
      </c>
      <c r="F16" s="6">
        <v>600</v>
      </c>
      <c r="G16" s="6"/>
    </row>
    <row r="17" spans="1:9" ht="48" customHeight="1">
      <c r="A17" s="7">
        <v>10</v>
      </c>
      <c r="B17" s="16" t="s">
        <v>58</v>
      </c>
      <c r="C17" s="6" t="s">
        <v>2</v>
      </c>
      <c r="D17" s="16" t="s">
        <v>35</v>
      </c>
      <c r="E17" s="6">
        <v>250</v>
      </c>
      <c r="F17" s="18">
        <v>150</v>
      </c>
      <c r="G17" s="6"/>
      <c r="H17" s="17"/>
      <c r="I17" s="17"/>
    </row>
    <row r="18" spans="1:9" ht="48" customHeight="1">
      <c r="A18" s="6">
        <v>11</v>
      </c>
      <c r="B18" s="16" t="s">
        <v>59</v>
      </c>
      <c r="C18" s="6" t="s">
        <v>2</v>
      </c>
      <c r="D18" s="16" t="s">
        <v>35</v>
      </c>
      <c r="E18" s="6">
        <v>250</v>
      </c>
      <c r="F18" s="18">
        <v>150</v>
      </c>
      <c r="G18" s="6"/>
      <c r="H18" s="17"/>
      <c r="I18" s="17"/>
    </row>
    <row r="19" spans="1:9" ht="48" customHeight="1">
      <c r="A19" s="7">
        <v>12</v>
      </c>
      <c r="B19" s="16" t="s">
        <v>60</v>
      </c>
      <c r="C19" s="6" t="s">
        <v>0</v>
      </c>
      <c r="D19" s="16" t="s">
        <v>35</v>
      </c>
      <c r="E19" s="6">
        <v>400</v>
      </c>
      <c r="F19" s="18">
        <v>300</v>
      </c>
      <c r="G19" s="6"/>
      <c r="H19" s="17"/>
      <c r="I19" s="17"/>
    </row>
    <row r="20" spans="1:9" ht="45" customHeight="1">
      <c r="A20" s="27" t="s">
        <v>54</v>
      </c>
      <c r="B20" s="1" t="s">
        <v>55</v>
      </c>
      <c r="C20" s="6"/>
      <c r="D20" s="16"/>
      <c r="E20" s="14">
        <f>E21+E22+E23+E24+E25+E26+E27+E28+E29+E30+E31+E32</f>
        <v>19700</v>
      </c>
      <c r="F20" s="14">
        <f>F21+F22+F23+F24+F25+F26+F27+F28+F29+F30+F31+F32</f>
        <v>17800</v>
      </c>
      <c r="G20" s="6"/>
    </row>
    <row r="21" spans="1:9" ht="45" customHeight="1">
      <c r="A21" s="27">
        <v>13</v>
      </c>
      <c r="B21" s="16" t="s">
        <v>56</v>
      </c>
      <c r="C21" s="6" t="s">
        <v>0</v>
      </c>
      <c r="D21" s="16" t="s">
        <v>35</v>
      </c>
      <c r="E21" s="6">
        <v>4800</v>
      </c>
      <c r="F21" s="6">
        <v>4800</v>
      </c>
      <c r="G21" s="6"/>
    </row>
    <row r="22" spans="1:9" ht="45" customHeight="1">
      <c r="A22" s="7">
        <v>14</v>
      </c>
      <c r="B22" s="16" t="s">
        <v>39</v>
      </c>
      <c r="C22" s="6" t="s">
        <v>0</v>
      </c>
      <c r="D22" s="16" t="s">
        <v>35</v>
      </c>
      <c r="E22" s="6">
        <v>7500</v>
      </c>
      <c r="F22" s="6">
        <v>7500</v>
      </c>
      <c r="G22" s="6"/>
    </row>
    <row r="23" spans="1:9" ht="45" customHeight="1">
      <c r="A23" s="27">
        <v>15</v>
      </c>
      <c r="B23" s="16" t="s">
        <v>25</v>
      </c>
      <c r="C23" s="6" t="s">
        <v>6</v>
      </c>
      <c r="D23" s="16" t="s">
        <v>35</v>
      </c>
      <c r="E23" s="6">
        <v>2200</v>
      </c>
      <c r="F23" s="6">
        <v>1800</v>
      </c>
      <c r="G23" s="6"/>
    </row>
    <row r="24" spans="1:9" ht="45" customHeight="1">
      <c r="A24" s="7">
        <v>16</v>
      </c>
      <c r="B24" s="16" t="s">
        <v>26</v>
      </c>
      <c r="C24" s="6" t="s">
        <v>7</v>
      </c>
      <c r="D24" s="16" t="s">
        <v>35</v>
      </c>
      <c r="E24" s="6">
        <v>600</v>
      </c>
      <c r="F24" s="6">
        <v>300</v>
      </c>
      <c r="G24" s="6"/>
    </row>
    <row r="25" spans="1:9" ht="45" customHeight="1">
      <c r="A25" s="27">
        <v>17</v>
      </c>
      <c r="B25" s="16" t="s">
        <v>24</v>
      </c>
      <c r="C25" s="6" t="s">
        <v>2</v>
      </c>
      <c r="D25" s="16" t="s">
        <v>35</v>
      </c>
      <c r="E25" s="6">
        <v>600</v>
      </c>
      <c r="F25" s="6">
        <v>300</v>
      </c>
      <c r="G25" s="6"/>
    </row>
    <row r="26" spans="1:9" ht="45" customHeight="1">
      <c r="A26" s="27">
        <v>18</v>
      </c>
      <c r="B26" s="16" t="s">
        <v>27</v>
      </c>
      <c r="C26" s="6" t="s">
        <v>4</v>
      </c>
      <c r="D26" s="16" t="s">
        <v>35</v>
      </c>
      <c r="E26" s="6">
        <v>600</v>
      </c>
      <c r="F26" s="6">
        <v>500</v>
      </c>
      <c r="G26" s="6"/>
    </row>
    <row r="27" spans="1:9" ht="45" customHeight="1">
      <c r="A27" s="7">
        <v>19</v>
      </c>
      <c r="B27" s="16" t="s">
        <v>28</v>
      </c>
      <c r="C27" s="6" t="s">
        <v>3</v>
      </c>
      <c r="D27" s="16" t="s">
        <v>35</v>
      </c>
      <c r="E27" s="6">
        <v>500</v>
      </c>
      <c r="F27" s="6">
        <v>300</v>
      </c>
      <c r="G27" s="6"/>
    </row>
    <row r="28" spans="1:9" ht="45" customHeight="1">
      <c r="A28" s="27">
        <v>20</v>
      </c>
      <c r="B28" s="16" t="s">
        <v>29</v>
      </c>
      <c r="C28" s="6" t="s">
        <v>9</v>
      </c>
      <c r="D28" s="16" t="s">
        <v>35</v>
      </c>
      <c r="E28" s="6">
        <v>400</v>
      </c>
      <c r="F28" s="6">
        <v>300</v>
      </c>
      <c r="G28" s="6"/>
    </row>
    <row r="29" spans="1:9" ht="45" customHeight="1">
      <c r="A29" s="7">
        <v>21</v>
      </c>
      <c r="B29" s="16" t="s">
        <v>30</v>
      </c>
      <c r="C29" s="6" t="s">
        <v>10</v>
      </c>
      <c r="D29" s="16" t="s">
        <v>35</v>
      </c>
      <c r="E29" s="6">
        <v>400</v>
      </c>
      <c r="F29" s="6">
        <v>300</v>
      </c>
      <c r="G29" s="6"/>
    </row>
    <row r="30" spans="1:9" ht="45" customHeight="1">
      <c r="A30" s="27">
        <v>22</v>
      </c>
      <c r="B30" s="16" t="s">
        <v>31</v>
      </c>
      <c r="C30" s="6" t="s">
        <v>12</v>
      </c>
      <c r="D30" s="16" t="s">
        <v>35</v>
      </c>
      <c r="E30" s="6">
        <v>400</v>
      </c>
      <c r="F30" s="6">
        <v>300</v>
      </c>
      <c r="G30" s="6"/>
    </row>
    <row r="31" spans="1:9" ht="45" customHeight="1">
      <c r="A31" s="27">
        <v>23</v>
      </c>
      <c r="B31" s="16" t="s">
        <v>32</v>
      </c>
      <c r="C31" s="6" t="s">
        <v>13</v>
      </c>
      <c r="D31" s="16" t="s">
        <v>35</v>
      </c>
      <c r="E31" s="6">
        <v>1300</v>
      </c>
      <c r="F31" s="6">
        <v>1100</v>
      </c>
      <c r="G31" s="6"/>
    </row>
    <row r="32" spans="1:9" ht="45" customHeight="1">
      <c r="A32" s="27">
        <v>24</v>
      </c>
      <c r="B32" s="16" t="s">
        <v>63</v>
      </c>
      <c r="C32" s="6" t="s">
        <v>64</v>
      </c>
      <c r="D32" s="16" t="s">
        <v>35</v>
      </c>
      <c r="E32" s="6">
        <v>400</v>
      </c>
      <c r="F32" s="6">
        <v>300</v>
      </c>
      <c r="G32" s="6"/>
    </row>
    <row r="33" spans="1:7" s="22" customFormat="1" ht="45" customHeight="1">
      <c r="A33" s="7"/>
      <c r="B33" s="2" t="s">
        <v>49</v>
      </c>
      <c r="C33" s="21"/>
      <c r="D33" s="21"/>
      <c r="E33" s="20">
        <f>E34</f>
        <v>10006</v>
      </c>
      <c r="F33" s="20">
        <f>F34</f>
        <v>2696</v>
      </c>
      <c r="G33" s="8"/>
    </row>
    <row r="34" spans="1:7" ht="45" customHeight="1">
      <c r="A34" s="27">
        <v>25</v>
      </c>
      <c r="B34" s="9" t="s">
        <v>43</v>
      </c>
      <c r="C34" s="19" t="s">
        <v>44</v>
      </c>
      <c r="D34" s="16" t="s">
        <v>53</v>
      </c>
      <c r="E34" s="9">
        <v>10006</v>
      </c>
      <c r="F34" s="9">
        <v>2696</v>
      </c>
      <c r="G34" s="6" t="s">
        <v>65</v>
      </c>
    </row>
  </sheetData>
  <mergeCells count="7">
    <mergeCell ref="D3:D5"/>
    <mergeCell ref="G3:G5"/>
    <mergeCell ref="A2:G2"/>
    <mergeCell ref="A3:A5"/>
    <mergeCell ref="B3:B5"/>
    <mergeCell ref="C3:C5"/>
    <mergeCell ref="E3:F4"/>
  </mergeCells>
  <phoneticPr fontId="1" type="noConversion"/>
  <pageMargins left="0.70866141732283472" right="0.70866141732283472" top="0.74803149606299213" bottom="0.35433070866141736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丰顺县</vt:lpstr>
      <vt:lpstr>丰顺县!Print_Titles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彭建斌</cp:lastModifiedBy>
  <cp:lastPrinted>2016-10-13T01:20:03Z</cp:lastPrinted>
  <dcterms:created xsi:type="dcterms:W3CDTF">2016-06-29T01:02:46Z</dcterms:created>
  <dcterms:modified xsi:type="dcterms:W3CDTF">2016-10-13T01:56:29Z</dcterms:modified>
</cp:coreProperties>
</file>